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10.152.136.132\p007_事務部\01.企画課\★契約関係\契約一覧HP公表\2024.4～\202412公表\"/>
    </mc:Choice>
  </mc:AlternateContent>
  <xr:revisionPtr revIDLastSave="0" documentId="13_ncr:1_{DF3623A9-2B6E-48C0-A951-7C2FEF30B0CE}" xr6:coauthVersionLast="47" xr6:coauthVersionMax="47" xr10:uidLastSave="{00000000-0000-0000-0000-000000000000}"/>
  <workbookProtection workbookPassword="9E58" lockStructure="1"/>
  <bookViews>
    <workbookView xWindow="-120" yWindow="-120" windowWidth="29040" windowHeight="15720" xr2:uid="{9F21FEC2-C312-4863-8651-D6C073A402AA}"/>
  </bookViews>
  <sheets>
    <sheet name="物品役務（入札）" sheetId="1" r:id="rId1"/>
    <sheet name="物品役務 (随契)" sheetId="3" r:id="rId2"/>
    <sheet name="工事(随契)" sheetId="4" r:id="rId3"/>
  </sheets>
  <definedNames>
    <definedName name="_xlnm._FilterDatabase" localSheetId="2" hidden="1">'工事(随契)'!$A$4:$N$4</definedName>
    <definedName name="_xlnm._FilterDatabase" localSheetId="1" hidden="1">'物品役務 (随契)'!$A$4:$N$39</definedName>
    <definedName name="_xlnm._FilterDatabase" localSheetId="0" hidden="1">'物品役務（入札）'!$A$4:$N$38</definedName>
    <definedName name="_xlnm.Print_Area" localSheetId="2">'工事(随契)'!$A$1:$M$4</definedName>
    <definedName name="_xlnm.Print_Area" localSheetId="1">'物品役務 (随契)'!$A$1:$M$47</definedName>
    <definedName name="_xlnm.Print_Area" localSheetId="0">'物品役務（入札）'!$A$1:$M$45</definedName>
    <definedName name="_xlnm.Print_Titles" localSheetId="2">'工事(随契)'!$1:$4</definedName>
    <definedName name="_xlnm.Print_Titles" localSheetId="1">'物品役務 (随契)'!$1:$4</definedName>
    <definedName name="_xlnm.Print_Titles" localSheetId="0">'物品役務（入札）'!$1:$4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5" i="1" l="1"/>
  <c r="N47" i="3" l="1"/>
  <c r="N45" i="3"/>
  <c r="N43" i="1"/>
  <c r="N41" i="1"/>
  <c r="N40" i="1"/>
  <c r="N42" i="1"/>
  <c r="N36" i="3"/>
  <c r="N44" i="1"/>
  <c r="N46" i="3"/>
  <c r="N44" i="3"/>
  <c r="N5" i="3" l="1"/>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7" i="3"/>
  <c r="N38" i="3"/>
  <c r="N39" i="3"/>
  <c r="N40" i="3"/>
  <c r="N41" i="3"/>
  <c r="N42" i="3"/>
  <c r="N43" i="3"/>
  <c r="N32" i="1"/>
  <c r="N22" i="1" l="1"/>
  <c r="N20" i="1"/>
  <c r="N18" i="1"/>
  <c r="N24" i="1" l="1"/>
  <c r="N31" i="1" l="1"/>
  <c r="N11" i="1"/>
  <c r="N10" i="1"/>
  <c r="N5" i="1"/>
  <c r="N8" i="1"/>
  <c r="N9" i="1"/>
  <c r="N6" i="1"/>
  <c r="N7" i="1"/>
  <c r="N38" i="1"/>
  <c r="N35" i="1"/>
  <c r="N37" i="1"/>
  <c r="N36" i="1"/>
  <c r="N39" i="1"/>
  <c r="N34" i="1"/>
  <c r="N30" i="1"/>
  <c r="N29" i="1"/>
  <c r="N25" i="1"/>
  <c r="N21" i="1"/>
  <c r="N19" i="1"/>
  <c r="N28" i="1"/>
  <c r="N27" i="1"/>
  <c r="N26" i="1"/>
  <c r="N12" i="1"/>
  <c r="N33" i="1"/>
  <c r="N13" i="1"/>
  <c r="N17" i="1"/>
  <c r="N16" i="1"/>
  <c r="N23" i="1"/>
  <c r="N15" i="1"/>
  <c r="N14" i="1"/>
</calcChain>
</file>

<file path=xl/sharedStrings.xml><?xml version="1.0" encoding="utf-8"?>
<sst xmlns="http://schemas.openxmlformats.org/spreadsheetml/2006/main" count="893" uniqueCount="170">
  <si>
    <t>別紙２</t>
    <rPh sb="0" eb="2">
      <t>ベッシ</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</si>
  <si>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6">
      <t>モト</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</si>
  <si>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</si>
  <si>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経理責任者氏名、名称及び所在地</t>
    <rPh sb="0" eb="2">
      <t>ケイリ</t>
    </rPh>
    <rPh sb="2" eb="5">
      <t>セキニンシャ</t>
    </rPh>
    <rPh sb="5" eb="7">
      <t>シメイ</t>
    </rPh>
    <rPh sb="8" eb="10">
      <t>メイショウ</t>
    </rPh>
    <rPh sb="10" eb="11">
      <t>オヨ</t>
    </rPh>
    <rPh sb="12" eb="15">
      <t>ショザイチ</t>
    </rPh>
    <phoneticPr fontId="2"/>
  </si>
  <si>
    <t>契約を締結した日</t>
    <rPh sb="0" eb="2">
      <t>ケイヤク</t>
    </rPh>
    <rPh sb="3" eb="5">
      <t>テイケツ</t>
    </rPh>
    <rPh sb="7" eb="8">
      <t>ヒ</t>
    </rPh>
    <phoneticPr fontId="2"/>
  </si>
  <si>
    <t>契約相手方氏名及び住所</t>
    <rPh sb="0" eb="2">
      <t>ケイヤク</t>
    </rPh>
    <rPh sb="2" eb="5">
      <t>アイテカタ</t>
    </rPh>
    <rPh sb="5" eb="7">
      <t>シメイ</t>
    </rPh>
    <rPh sb="7" eb="8">
      <t>オヨ</t>
    </rPh>
    <rPh sb="9" eb="11">
      <t>ジュウショ</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</si>
  <si>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</si>
  <si>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落札率（％）</t>
    <rPh sb="0" eb="2">
      <t>ラクサツ</t>
    </rPh>
    <rPh sb="2" eb="3">
      <t>リツ</t>
    </rPh>
    <phoneticPr fontId="2"/>
  </si>
  <si>
    <t>備考</t>
    <rPh sb="0" eb="2">
      <t>ビコウ</t>
    </rPh>
    <phoneticPr fontId="2"/>
  </si>
  <si>
    <t>一般競争入札</t>
    <rPh sb="0" eb="2">
      <t>イッパン</t>
    </rPh>
    <rPh sb="2" eb="4">
      <t>キョウソウ</t>
    </rPh>
    <rPh sb="4" eb="6">
      <t>ニュウサツ</t>
    </rPh>
    <phoneticPr fontId="2"/>
  </si>
  <si>
    <t>予定価格　　　　　　（円）</t>
    <rPh sb="0" eb="2">
      <t>ヨテイ</t>
    </rPh>
    <rPh sb="2" eb="4">
      <t>カカク</t>
    </rPh>
    <rPh sb="11" eb="12">
      <t>エン</t>
    </rPh>
    <phoneticPr fontId="2"/>
  </si>
  <si>
    <t>契約金額　　　　　（円）</t>
    <rPh sb="0" eb="3">
      <t>ケイヤクキン</t>
    </rPh>
    <rPh sb="3" eb="4">
      <t>ガク</t>
    </rPh>
    <rPh sb="10" eb="11">
      <t>エン</t>
    </rPh>
    <phoneticPr fontId="2"/>
  </si>
  <si>
    <t>随意契約によることとした理由及び会計規程等の根拠条文</t>
    <rPh sb="0" eb="2">
      <t>ズイイ</t>
    </rPh>
    <rPh sb="2" eb="4">
      <t>ケイヤク</t>
    </rPh>
    <rPh sb="12" eb="14">
      <t>リユウ</t>
    </rPh>
    <rPh sb="14" eb="15">
      <t>オヨ</t>
    </rPh>
    <rPh sb="16" eb="18">
      <t>カイケイ</t>
    </rPh>
    <rPh sb="18" eb="20">
      <t>キテイ</t>
    </rPh>
    <rPh sb="20" eb="21">
      <t>トウ</t>
    </rPh>
    <rPh sb="22" eb="24">
      <t>コンキョ</t>
    </rPh>
    <rPh sb="24" eb="26">
      <t>ジョウブン</t>
    </rPh>
    <phoneticPr fontId="2"/>
  </si>
  <si>
    <t>予定価格　　　（円）</t>
    <rPh sb="0" eb="2">
      <t>ヨテイ</t>
    </rPh>
    <rPh sb="2" eb="4">
      <t>カカク</t>
    </rPh>
    <rPh sb="8" eb="9">
      <t>エン</t>
    </rPh>
    <phoneticPr fontId="2"/>
  </si>
  <si>
    <t>契約金額　　　　（円）</t>
    <rPh sb="0" eb="3">
      <t>ケイヤクキン</t>
    </rPh>
    <rPh sb="3" eb="4">
      <t>ガク</t>
    </rPh>
    <rPh sb="9" eb="10">
      <t>エン</t>
    </rPh>
    <phoneticPr fontId="2"/>
  </si>
  <si>
    <t>再就職の役員数（人）</t>
    <rPh sb="0" eb="3">
      <t>サイシュウショク</t>
    </rPh>
    <rPh sb="4" eb="7">
      <t>ヤクインスウ</t>
    </rPh>
    <rPh sb="8" eb="9">
      <t>ヒト</t>
    </rPh>
    <phoneticPr fontId="2"/>
  </si>
  <si>
    <t>別紙４</t>
    <rPh sb="0" eb="2">
      <t>ベッシ</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</si>
  <si>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</si>
  <si>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t>
  </si>
  <si>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コウジ</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</si>
  <si>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</si>
  <si>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</si>
  <si>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</si>
  <si>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</si>
  <si>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物品等又は役務の名称
及び数量</t>
    <rPh sb="0" eb="2">
      <t>ブッピン</t>
    </rPh>
    <rPh sb="2" eb="3">
      <t>トウ</t>
    </rPh>
    <rPh sb="3" eb="4">
      <t>マタ</t>
    </rPh>
    <rPh sb="5" eb="7">
      <t>エキム</t>
    </rPh>
    <rPh sb="8" eb="10">
      <t>メイショウ</t>
    </rPh>
    <rPh sb="11" eb="12">
      <t>オヨ</t>
    </rPh>
    <rPh sb="13" eb="15">
      <t>スウリョウ</t>
    </rPh>
    <phoneticPr fontId="2"/>
  </si>
  <si>
    <t>経理責任者氏名,名称
及び所在地</t>
    <rPh sb="0" eb="2">
      <t>ケイリ</t>
    </rPh>
    <rPh sb="2" eb="5">
      <t>セキニンシャ</t>
    </rPh>
    <rPh sb="5" eb="7">
      <t>シメイ</t>
    </rPh>
    <rPh sb="8" eb="10">
      <t>メイショウ</t>
    </rPh>
    <rPh sb="11" eb="12">
      <t>オヨ</t>
    </rPh>
    <rPh sb="13" eb="16">
      <t>ショザイチ</t>
    </rPh>
    <phoneticPr fontId="2"/>
  </si>
  <si>
    <t>再就職の役員の数（人）</t>
    <rPh sb="0" eb="3">
      <t>サイシュウショク</t>
    </rPh>
    <rPh sb="4" eb="6">
      <t>ヤクイン</t>
    </rPh>
    <rPh sb="7" eb="8">
      <t>カズ</t>
    </rPh>
    <rPh sb="9" eb="10">
      <t>ヒト</t>
    </rPh>
    <phoneticPr fontId="2"/>
  </si>
  <si>
    <t>公表期限</t>
    <rPh sb="0" eb="2">
      <t>コウヒョウ</t>
    </rPh>
    <rPh sb="2" eb="4">
      <t>キゲン</t>
    </rPh>
    <phoneticPr fontId="2"/>
  </si>
  <si>
    <t>無</t>
    <rPh sb="0" eb="1">
      <t>ナシ</t>
    </rPh>
    <phoneticPr fontId="2"/>
  </si>
  <si>
    <t>-</t>
  </si>
  <si>
    <t>-</t>
    <phoneticPr fontId="2"/>
  </si>
  <si>
    <t>組み込みソフトウェア等製造者の独自性が認められる医療機器であり、他の業者に保守・修理を行わせると作動品質面で医療安全上のリスクが見込まれるため。会計規程第52条第4項に該当。</t>
    <rPh sb="0" eb="1">
      <t>ク</t>
    </rPh>
    <rPh sb="2" eb="3">
      <t>コ</t>
    </rPh>
    <rPh sb="10" eb="11">
      <t>トウ</t>
    </rPh>
    <rPh sb="11" eb="14">
      <t>セイゾウシャ</t>
    </rPh>
    <rPh sb="15" eb="17">
      <t>ドクジ</t>
    </rPh>
    <rPh sb="17" eb="18">
      <t>セイ</t>
    </rPh>
    <rPh sb="19" eb="20">
      <t>ミト</t>
    </rPh>
    <rPh sb="24" eb="26">
      <t>イリョウ</t>
    </rPh>
    <rPh sb="26" eb="28">
      <t>キキ</t>
    </rPh>
    <rPh sb="32" eb="33">
      <t>タ</t>
    </rPh>
    <rPh sb="34" eb="36">
      <t>ギョウシャ</t>
    </rPh>
    <rPh sb="37" eb="39">
      <t>ホシュ</t>
    </rPh>
    <rPh sb="40" eb="42">
      <t>シュウリ</t>
    </rPh>
    <rPh sb="43" eb="44">
      <t>オコナ</t>
    </rPh>
    <rPh sb="48" eb="50">
      <t>サドウ</t>
    </rPh>
    <rPh sb="50" eb="53">
      <t>ヒンシツメン</t>
    </rPh>
    <rPh sb="54" eb="56">
      <t>イリョウ</t>
    </rPh>
    <rPh sb="56" eb="59">
      <t>アンゼンジョウ</t>
    </rPh>
    <rPh sb="64" eb="66">
      <t>ミコ</t>
    </rPh>
    <rPh sb="72" eb="74">
      <t>カイケイ</t>
    </rPh>
    <rPh sb="74" eb="76">
      <t>キテイ</t>
    </rPh>
    <rPh sb="76" eb="77">
      <t>ダイ</t>
    </rPh>
    <rPh sb="79" eb="80">
      <t>ジョウ</t>
    </rPh>
    <rPh sb="80" eb="81">
      <t>ダイ</t>
    </rPh>
    <rPh sb="82" eb="83">
      <t>コウ</t>
    </rPh>
    <rPh sb="84" eb="86">
      <t>ガイトウ</t>
    </rPh>
    <phoneticPr fontId="2"/>
  </si>
  <si>
    <t>予定価格が少額随意契約の範囲内のため。会計規程第52条4項及び契約事務取扱細則第17条の3に該当。</t>
    <rPh sb="0" eb="2">
      <t>ヨテイ</t>
    </rPh>
    <rPh sb="2" eb="4">
      <t>カカク</t>
    </rPh>
    <rPh sb="5" eb="7">
      <t>ショウガク</t>
    </rPh>
    <rPh sb="7" eb="9">
      <t>ズイイ</t>
    </rPh>
    <rPh sb="9" eb="11">
      <t>ケイヤク</t>
    </rPh>
    <rPh sb="12" eb="14">
      <t>ハンイ</t>
    </rPh>
    <rPh sb="14" eb="15">
      <t>ナイ</t>
    </rPh>
    <rPh sb="19" eb="21">
      <t>カイケイ</t>
    </rPh>
    <rPh sb="21" eb="23">
      <t>キテイ</t>
    </rPh>
    <rPh sb="23" eb="24">
      <t>ダイ</t>
    </rPh>
    <rPh sb="26" eb="27">
      <t>ジョウ</t>
    </rPh>
    <rPh sb="28" eb="29">
      <t>コウ</t>
    </rPh>
    <rPh sb="29" eb="30">
      <t>オヨ</t>
    </rPh>
    <rPh sb="31" eb="33">
      <t>ケイヤク</t>
    </rPh>
    <rPh sb="33" eb="35">
      <t>ジム</t>
    </rPh>
    <rPh sb="35" eb="37">
      <t>トリアツカイ</t>
    </rPh>
    <rPh sb="37" eb="39">
      <t>サイソク</t>
    </rPh>
    <rPh sb="39" eb="40">
      <t>ダイ</t>
    </rPh>
    <rPh sb="42" eb="43">
      <t>ジョウ</t>
    </rPh>
    <rPh sb="46" eb="48">
      <t>ガイトウ</t>
    </rPh>
    <phoneticPr fontId="2"/>
  </si>
  <si>
    <t>体外衝撃波結石破砕装置保守委託契約</t>
    <rPh sb="0" eb="2">
      <t>タイガイ</t>
    </rPh>
    <rPh sb="2" eb="4">
      <t>ショウゲキ</t>
    </rPh>
    <rPh sb="4" eb="5">
      <t>ハ</t>
    </rPh>
    <rPh sb="5" eb="7">
      <t>ケッセキ</t>
    </rPh>
    <rPh sb="7" eb="9">
      <t>ハサイ</t>
    </rPh>
    <rPh sb="9" eb="11">
      <t>ソウチ</t>
    </rPh>
    <rPh sb="11" eb="13">
      <t>ホシュ</t>
    </rPh>
    <rPh sb="13" eb="15">
      <t>イタク</t>
    </rPh>
    <rPh sb="15" eb="17">
      <t>ケイヤク</t>
    </rPh>
    <phoneticPr fontId="2"/>
  </si>
  <si>
    <t>輸血用血液</t>
    <rPh sb="0" eb="3">
      <t>ユケツヨウ</t>
    </rPh>
    <rPh sb="3" eb="5">
      <t>ケツエキ</t>
    </rPh>
    <phoneticPr fontId="1"/>
  </si>
  <si>
    <t>放射性医薬品</t>
  </si>
  <si>
    <t>独立行政法人国立病院機構会計規定52条第4項及び契約事務取扱細則第17条の２による随意契約に該当。</t>
    <rPh sb="0" eb="2">
      <t>ドクリツ</t>
    </rPh>
    <rPh sb="2" eb="4">
      <t>ギョウセイ</t>
    </rPh>
    <rPh sb="4" eb="6">
      <t>ホウジン</t>
    </rPh>
    <rPh sb="6" eb="8">
      <t>コクリツ</t>
    </rPh>
    <rPh sb="8" eb="10">
      <t>ビョウイン</t>
    </rPh>
    <rPh sb="10" eb="12">
      <t>キコウ</t>
    </rPh>
    <rPh sb="12" eb="14">
      <t>カイケイ</t>
    </rPh>
    <rPh sb="14" eb="16">
      <t>キテイ</t>
    </rPh>
    <rPh sb="18" eb="19">
      <t>ジョウ</t>
    </rPh>
    <rPh sb="19" eb="20">
      <t>ダイ</t>
    </rPh>
    <rPh sb="21" eb="22">
      <t>コウ</t>
    </rPh>
    <rPh sb="22" eb="23">
      <t>オヨ</t>
    </rPh>
    <rPh sb="24" eb="26">
      <t>ケイヤク</t>
    </rPh>
    <rPh sb="26" eb="28">
      <t>ジム</t>
    </rPh>
    <rPh sb="28" eb="30">
      <t>トリアツカイ</t>
    </rPh>
    <rPh sb="30" eb="32">
      <t>サイソク</t>
    </rPh>
    <rPh sb="32" eb="33">
      <t>ダイ</t>
    </rPh>
    <rPh sb="35" eb="36">
      <t>ジョウ</t>
    </rPh>
    <rPh sb="41" eb="43">
      <t>ズイイ</t>
    </rPh>
    <rPh sb="43" eb="45">
      <t>ケイヤク</t>
    </rPh>
    <rPh sb="46" eb="48">
      <t>ガイトウ</t>
    </rPh>
    <phoneticPr fontId="1"/>
  </si>
  <si>
    <t>日本赤十字社
福岡県久留米市宮ノ陣3丁目4番12号</t>
    <rPh sb="0" eb="2">
      <t>ニホン</t>
    </rPh>
    <rPh sb="2" eb="5">
      <t>セキジュウジ</t>
    </rPh>
    <rPh sb="5" eb="6">
      <t>シャ</t>
    </rPh>
    <rPh sb="7" eb="10">
      <t>フクオカケン</t>
    </rPh>
    <rPh sb="10" eb="14">
      <t>クルメシ</t>
    </rPh>
    <rPh sb="14" eb="15">
      <t>ミヤ</t>
    </rPh>
    <rPh sb="16" eb="17">
      <t>ジン</t>
    </rPh>
    <rPh sb="18" eb="20">
      <t>チョウメ</t>
    </rPh>
    <rPh sb="21" eb="22">
      <t>バン</t>
    </rPh>
    <rPh sb="24" eb="25">
      <t>ゴウ</t>
    </rPh>
    <phoneticPr fontId="2"/>
  </si>
  <si>
    <t>×××</t>
    <phoneticPr fontId="2"/>
  </si>
  <si>
    <t>医薬品売買契約
（院内入札）</t>
    <rPh sb="0" eb="3">
      <t>イヤクヒン</t>
    </rPh>
    <rPh sb="3" eb="5">
      <t>バイバイ</t>
    </rPh>
    <rPh sb="5" eb="7">
      <t>ケイヤク</t>
    </rPh>
    <rPh sb="9" eb="11">
      <t>インナイ</t>
    </rPh>
    <rPh sb="11" eb="13">
      <t>ニュウサツ</t>
    </rPh>
    <phoneticPr fontId="2"/>
  </si>
  <si>
    <t>富田薬品株式会社
大分市大字皆春字江添260-2</t>
    <phoneticPr fontId="2"/>
  </si>
  <si>
    <t>株式会社アステム
大分県大分市西大道2-3-8</t>
    <rPh sb="0" eb="2">
      <t>カブシキ</t>
    </rPh>
    <rPh sb="2" eb="4">
      <t>カイシャ</t>
    </rPh>
    <rPh sb="9" eb="12">
      <t>オオイタケン</t>
    </rPh>
    <rPh sb="12" eb="15">
      <t>オオイタシ</t>
    </rPh>
    <rPh sb="15" eb="18">
      <t>ニシオオミチ</t>
    </rPh>
    <phoneticPr fontId="2"/>
  </si>
  <si>
    <t>キヤノンメディカルシステムズ株式会社
大分県大分市都町1-1-23</t>
    <rPh sb="14" eb="16">
      <t>カブシキ</t>
    </rPh>
    <rPh sb="16" eb="18">
      <t>ガイシャ</t>
    </rPh>
    <rPh sb="19" eb="22">
      <t>オオイタケン</t>
    </rPh>
    <rPh sb="22" eb="25">
      <t>オオイタシ</t>
    </rPh>
    <rPh sb="25" eb="26">
      <t>ミヤコ</t>
    </rPh>
    <rPh sb="26" eb="27">
      <t>マチ</t>
    </rPh>
    <phoneticPr fontId="2"/>
  </si>
  <si>
    <t>山下医科器械株式会社
大分県大分市光吉927-1</t>
    <rPh sb="0" eb="2">
      <t>ヤマシタ</t>
    </rPh>
    <rPh sb="2" eb="4">
      <t>イカ</t>
    </rPh>
    <rPh sb="4" eb="6">
      <t>キカイ</t>
    </rPh>
    <rPh sb="6" eb="10">
      <t>カブシキガイシャ</t>
    </rPh>
    <rPh sb="11" eb="14">
      <t>オオイタケン</t>
    </rPh>
    <rPh sb="14" eb="17">
      <t>オオイタシ</t>
    </rPh>
    <rPh sb="17" eb="19">
      <t>ミツヨシ</t>
    </rPh>
    <phoneticPr fontId="2"/>
  </si>
  <si>
    <t>九州東邦株式会社大分営業所
大分県大分市原新町１５番３１号　　</t>
    <phoneticPr fontId="2"/>
  </si>
  <si>
    <t>パッケージソフトウェア等、製造者による固有の仕組み（著作権）が備わっているシステムであり、他の業者に保守・修理を行わせると安定的な稼働が担保されないため</t>
  </si>
  <si>
    <t>医用情報地域連携ソリューションシステム保守契約</t>
    <rPh sb="0" eb="2">
      <t>イヨウ</t>
    </rPh>
    <rPh sb="2" eb="4">
      <t>ジョウホウ</t>
    </rPh>
    <rPh sb="4" eb="6">
      <t>チイキ</t>
    </rPh>
    <rPh sb="6" eb="8">
      <t>レンケイ</t>
    </rPh>
    <rPh sb="19" eb="21">
      <t>ホシュ</t>
    </rPh>
    <rPh sb="21" eb="23">
      <t>ケイヤク</t>
    </rPh>
    <phoneticPr fontId="5"/>
  </si>
  <si>
    <t>西日本エムシー株式会社
大分県大分市賀来北2丁目2-26</t>
    <rPh sb="0" eb="3">
      <t>ニシニホン</t>
    </rPh>
    <rPh sb="7" eb="9">
      <t>カブシキ</t>
    </rPh>
    <rPh sb="9" eb="11">
      <t>カイシャ</t>
    </rPh>
    <rPh sb="12" eb="14">
      <t>オオイタ</t>
    </rPh>
    <rPh sb="14" eb="15">
      <t>ケン</t>
    </rPh>
    <rPh sb="15" eb="17">
      <t>オオイタ</t>
    </rPh>
    <rPh sb="17" eb="18">
      <t>シ</t>
    </rPh>
    <rPh sb="18" eb="21">
      <t>カクキタ</t>
    </rPh>
    <rPh sb="22" eb="24">
      <t>チョウメ</t>
    </rPh>
    <phoneticPr fontId="4"/>
  </si>
  <si>
    <t>株式会社バイオメディカル
大分県由布市大字狹間町吉野塚ノ久保1100-3</t>
    <rPh sb="0" eb="4">
      <t>カブシキガイシャ</t>
    </rPh>
    <rPh sb="13" eb="16">
      <t>オオイタケン</t>
    </rPh>
    <rPh sb="16" eb="19">
      <t>ユフシ</t>
    </rPh>
    <rPh sb="19" eb="21">
      <t>オオアザ</t>
    </rPh>
    <rPh sb="21" eb="22">
      <t>セマイ</t>
    </rPh>
    <rPh sb="23" eb="24">
      <t>チョウ</t>
    </rPh>
    <rPh sb="24" eb="26">
      <t>ヨシノ</t>
    </rPh>
    <rPh sb="26" eb="27">
      <t>ヅカ</t>
    </rPh>
    <rPh sb="28" eb="30">
      <t>クボ</t>
    </rPh>
    <phoneticPr fontId="2"/>
  </si>
  <si>
    <t>公益社団法人日本アイソトープ協会
東京都文京区本駒込2-28-45</t>
    <rPh sb="0" eb="2">
      <t>コウエキ</t>
    </rPh>
    <rPh sb="2" eb="4">
      <t>シャダン</t>
    </rPh>
    <rPh sb="4" eb="6">
      <t>ホウジン</t>
    </rPh>
    <rPh sb="6" eb="8">
      <t>ニホン</t>
    </rPh>
    <rPh sb="14" eb="16">
      <t>キョウカイ</t>
    </rPh>
    <rPh sb="17" eb="20">
      <t>トウキョウト</t>
    </rPh>
    <rPh sb="20" eb="23">
      <t>ブンキョウク</t>
    </rPh>
    <rPh sb="23" eb="24">
      <t>ホン</t>
    </rPh>
    <rPh sb="24" eb="25">
      <t>コマ</t>
    </rPh>
    <rPh sb="25" eb="26">
      <t>コミ</t>
    </rPh>
    <phoneticPr fontId="2"/>
  </si>
  <si>
    <t>独立行政法人国立病院機構
大分医療センター
院長　奈須　伸吉
大分県大分市横田2-11-45</t>
    <rPh sb="0" eb="12">
      <t>ドクリツ</t>
    </rPh>
    <rPh sb="13" eb="15">
      <t>オオイタ</t>
    </rPh>
    <rPh sb="15" eb="17">
      <t>イリョウ</t>
    </rPh>
    <rPh sb="22" eb="24">
      <t>インチョウ</t>
    </rPh>
    <rPh sb="25" eb="27">
      <t>ナス</t>
    </rPh>
    <rPh sb="28" eb="30">
      <t>ノブヨシ</t>
    </rPh>
    <rPh sb="31" eb="34">
      <t>オオイタケン</t>
    </rPh>
    <rPh sb="34" eb="37">
      <t>オオイタシ</t>
    </rPh>
    <rPh sb="37" eb="39">
      <t>ヨコタ</t>
    </rPh>
    <phoneticPr fontId="2"/>
  </si>
  <si>
    <t>独立行政法人国立病院機構
大分医療センター
院長　奈須　伸吉
大分県大分市横田2-11-45</t>
    <rPh sb="0" eb="12">
      <t>ドクリツ</t>
    </rPh>
    <rPh sb="13" eb="15">
      <t>オオイタ</t>
    </rPh>
    <rPh sb="15" eb="17">
      <t>イリョウ</t>
    </rPh>
    <rPh sb="22" eb="24">
      <t>インチョウ</t>
    </rPh>
    <rPh sb="25" eb="27">
      <t>ナス</t>
    </rPh>
    <rPh sb="28" eb="30">
      <t>シンキチ</t>
    </rPh>
    <rPh sb="31" eb="34">
      <t>オオイタケン</t>
    </rPh>
    <rPh sb="34" eb="37">
      <t>オオイタシ</t>
    </rPh>
    <rPh sb="37" eb="39">
      <t>ヨコタ</t>
    </rPh>
    <phoneticPr fontId="2"/>
  </si>
  <si>
    <t>検査試薬・検査用消耗品</t>
    <rPh sb="0" eb="4">
      <t>ケンサシヤク</t>
    </rPh>
    <rPh sb="5" eb="11">
      <t>ケンサヨウショウモウヒン</t>
    </rPh>
    <phoneticPr fontId="2"/>
  </si>
  <si>
    <t>アイティーアイ株式会社
大分市賀来西2丁目11番2号</t>
    <phoneticPr fontId="2"/>
  </si>
  <si>
    <t>安全性確保のため、患者における操作習熟性の観点から従来使用している機種の継続使用が必要なため。</t>
    <phoneticPr fontId="2"/>
  </si>
  <si>
    <t>日立造船株式会社
大阪府大阪市住之江区南港北1-7-89</t>
    <rPh sb="0" eb="8">
      <t>ヒタチゾウセンカブシキガイシャ</t>
    </rPh>
    <rPh sb="9" eb="12">
      <t>オオサカフ</t>
    </rPh>
    <rPh sb="12" eb="15">
      <t>オオサカシ</t>
    </rPh>
    <rPh sb="15" eb="19">
      <t>スミノエク</t>
    </rPh>
    <rPh sb="19" eb="20">
      <t>ミナミ</t>
    </rPh>
    <rPh sb="20" eb="21">
      <t>ミナト</t>
    </rPh>
    <rPh sb="21" eb="22">
      <t>キタ</t>
    </rPh>
    <phoneticPr fontId="2"/>
  </si>
  <si>
    <t>正晃株式会社大分営業所
大分県大分市萩原4-7-5</t>
    <rPh sb="0" eb="2">
      <t>セイコウ</t>
    </rPh>
    <rPh sb="6" eb="8">
      <t>オオイタ</t>
    </rPh>
    <rPh sb="8" eb="11">
      <t>エイギョウショ</t>
    </rPh>
    <rPh sb="12" eb="15">
      <t>オオイタケン</t>
    </rPh>
    <rPh sb="15" eb="18">
      <t>オオイタシ</t>
    </rPh>
    <rPh sb="18" eb="20">
      <t>ハギワラ</t>
    </rPh>
    <phoneticPr fontId="2"/>
  </si>
  <si>
    <t>株式会社エスアールエル
東京都新宿区西新宿2-1-1</t>
    <rPh sb="12" eb="15">
      <t>トウキョウト</t>
    </rPh>
    <rPh sb="15" eb="18">
      <t>シンジュクク</t>
    </rPh>
    <rPh sb="18" eb="21">
      <t>ニシシンジュク</t>
    </rPh>
    <phoneticPr fontId="2"/>
  </si>
  <si>
    <t>朝日エナジー有限会社
愛媛県今治市古谷甲548-1</t>
    <rPh sb="6" eb="10">
      <t>ユウゲンガイシャ</t>
    </rPh>
    <phoneticPr fontId="2"/>
  </si>
  <si>
    <t>IVR-CT装置保守委託契約</t>
    <rPh sb="6" eb="8">
      <t>ソウチ</t>
    </rPh>
    <rPh sb="8" eb="10">
      <t>ホシュ</t>
    </rPh>
    <rPh sb="10" eb="12">
      <t>イタク</t>
    </rPh>
    <rPh sb="12" eb="14">
      <t>ケイヤク</t>
    </rPh>
    <phoneticPr fontId="2"/>
  </si>
  <si>
    <t>キャノンメディカルシステムズ株式会社　　　　　　　　　大分県大分市都町一丁目1番23号TKフロンティアビル</t>
    <rPh sb="14" eb="18">
      <t>カブシキカイシャ</t>
    </rPh>
    <rPh sb="27" eb="30">
      <t>オオイタケン</t>
    </rPh>
    <rPh sb="30" eb="33">
      <t>オオイタシ</t>
    </rPh>
    <rPh sb="33" eb="34">
      <t>ミヤコ</t>
    </rPh>
    <rPh sb="34" eb="35">
      <t>マチ</t>
    </rPh>
    <rPh sb="35" eb="38">
      <t>1チョウメ</t>
    </rPh>
    <rPh sb="39" eb="40">
      <t>バン</t>
    </rPh>
    <rPh sb="42" eb="43">
      <t>ゴウ</t>
    </rPh>
    <phoneticPr fontId="2"/>
  </si>
  <si>
    <t>株式会社バイオメディカル
大分県由布市狹間町古野字塚ノ久保1100-3</t>
    <rPh sb="0" eb="4">
      <t>カブシキガイシャ</t>
    </rPh>
    <rPh sb="13" eb="16">
      <t>オオイタケン</t>
    </rPh>
    <rPh sb="16" eb="19">
      <t>ユフシ</t>
    </rPh>
    <rPh sb="19" eb="20">
      <t>セマイ</t>
    </rPh>
    <rPh sb="21" eb="22">
      <t>チョウ</t>
    </rPh>
    <rPh sb="22" eb="24">
      <t>フルノ</t>
    </rPh>
    <rPh sb="24" eb="25">
      <t>ジ</t>
    </rPh>
    <rPh sb="25" eb="26">
      <t>ヅカ</t>
    </rPh>
    <rPh sb="27" eb="29">
      <t>クボ</t>
    </rPh>
    <phoneticPr fontId="2"/>
  </si>
  <si>
    <t>株式会社翔薬
大分県大分市新町14-8</t>
    <rPh sb="0" eb="4">
      <t>カブシキカイシャ</t>
    </rPh>
    <rPh sb="4" eb="6">
      <t>ショウヤク</t>
    </rPh>
    <rPh sb="7" eb="10">
      <t>オオイタケン</t>
    </rPh>
    <rPh sb="10" eb="13">
      <t>オオイタシ</t>
    </rPh>
    <rPh sb="13" eb="15">
      <t>シンマチ</t>
    </rPh>
    <phoneticPr fontId="2"/>
  </si>
  <si>
    <t>独立行政法人国立病院機構
大分医療センター
院長　奈須　伸吉
大分県大分市横田2-11-45</t>
  </si>
  <si>
    <t>緊急に対応しなければ診療若しくは病院運営に支障を来すため。現に契約履行中の業務に直接関連する契約を履行させることが不利であるため。会計規程第52条第4項に該当。</t>
  </si>
  <si>
    <t>循環動態解析システム付属消耗品単価契約</t>
    <rPh sb="0" eb="2">
      <t>ジュンカン</t>
    </rPh>
    <rPh sb="2" eb="6">
      <t>ドウタイカイセキ</t>
    </rPh>
    <rPh sb="10" eb="12">
      <t>フゾク</t>
    </rPh>
    <rPh sb="12" eb="15">
      <t>ショウモウヒン</t>
    </rPh>
    <rPh sb="15" eb="19">
      <t>タンカケイヤク</t>
    </rPh>
    <phoneticPr fontId="2"/>
  </si>
  <si>
    <t>株式会社フィデスワン
大分県大分市新川西1丁目６番19号オリベビル第三ビル1F</t>
    <rPh sb="0" eb="4">
      <t>カブシキカイシャ</t>
    </rPh>
    <rPh sb="11" eb="14">
      <t>オオイタケン</t>
    </rPh>
    <rPh sb="14" eb="17">
      <t>オオイタシ</t>
    </rPh>
    <rPh sb="17" eb="19">
      <t>シンカワ</t>
    </rPh>
    <rPh sb="19" eb="20">
      <t>ニシ</t>
    </rPh>
    <rPh sb="21" eb="23">
      <t>チョウメ</t>
    </rPh>
    <rPh sb="24" eb="25">
      <t>バン</t>
    </rPh>
    <rPh sb="27" eb="28">
      <t>ゴウ</t>
    </rPh>
    <rPh sb="33" eb="35">
      <t>ダイサン</t>
    </rPh>
    <phoneticPr fontId="2"/>
  </si>
  <si>
    <t>富士通Japan株式会社大分支店
大分県大分市東春日町17-58</t>
    <rPh sb="0" eb="3">
      <t>フジツウ</t>
    </rPh>
    <rPh sb="12" eb="14">
      <t>オオイタ</t>
    </rPh>
    <rPh sb="14" eb="16">
      <t>シテン</t>
    </rPh>
    <rPh sb="17" eb="20">
      <t>オオイタケン</t>
    </rPh>
    <rPh sb="20" eb="23">
      <t>オオイタシ</t>
    </rPh>
    <rPh sb="23" eb="24">
      <t>ヒガシ</t>
    </rPh>
    <rPh sb="24" eb="26">
      <t>カスガ</t>
    </rPh>
    <rPh sb="26" eb="27">
      <t>マチ</t>
    </rPh>
    <phoneticPr fontId="4"/>
  </si>
  <si>
    <t>帝人ヘルスケア株式会社
東京都千代田区霞が関3丁目2番1号</t>
    <phoneticPr fontId="2"/>
  </si>
  <si>
    <t>株式会社リンテック
大分県大分市西大道2-5-8</t>
    <rPh sb="10" eb="13">
      <t>オオイタケン</t>
    </rPh>
    <rPh sb="13" eb="16">
      <t>オオイタシ</t>
    </rPh>
    <rPh sb="16" eb="17">
      <t>ニシ</t>
    </rPh>
    <rPh sb="17" eb="19">
      <t>オオミチ</t>
    </rPh>
    <phoneticPr fontId="2"/>
  </si>
  <si>
    <t>株式会社シー・アール・シー</t>
    <rPh sb="0" eb="4">
      <t>カブシキカイシャ</t>
    </rPh>
    <phoneticPr fontId="2"/>
  </si>
  <si>
    <t>株式会社バイオメディカル
大分県由布市大字狹間町古野塚の久保1100-3</t>
    <rPh sb="0" eb="4">
      <t>カブシキガイシャ</t>
    </rPh>
    <rPh sb="13" eb="16">
      <t>オオイタケン</t>
    </rPh>
    <rPh sb="16" eb="19">
      <t>ユフシ</t>
    </rPh>
    <rPh sb="19" eb="21">
      <t>オオアザ</t>
    </rPh>
    <rPh sb="21" eb="22">
      <t>セマイ</t>
    </rPh>
    <rPh sb="23" eb="24">
      <t>チョウ</t>
    </rPh>
    <rPh sb="24" eb="26">
      <t>フルノ</t>
    </rPh>
    <rPh sb="26" eb="27">
      <t>ヅカ</t>
    </rPh>
    <rPh sb="28" eb="30">
      <t>クボ</t>
    </rPh>
    <phoneticPr fontId="2"/>
  </si>
  <si>
    <t>株式会社田吹ムトウ
大分県大分市大石5丁目3-2</t>
    <rPh sb="0" eb="4">
      <t>カブシキカイシャ</t>
    </rPh>
    <rPh sb="4" eb="6">
      <t>タブキ</t>
    </rPh>
    <phoneticPr fontId="2"/>
  </si>
  <si>
    <t>手術用機械賃貸借契約</t>
    <rPh sb="0" eb="3">
      <t>シュジュツヨウ</t>
    </rPh>
    <rPh sb="3" eb="5">
      <t>キカイ</t>
    </rPh>
    <rPh sb="5" eb="8">
      <t>チンタイシャク</t>
    </rPh>
    <rPh sb="8" eb="10">
      <t>ケイヤク</t>
    </rPh>
    <phoneticPr fontId="2"/>
  </si>
  <si>
    <t>デジタル式乳房X線撮影装置保守一式</t>
    <rPh sb="4" eb="5">
      <t>シキ</t>
    </rPh>
    <rPh sb="5" eb="7">
      <t>ニュウボウ</t>
    </rPh>
    <rPh sb="8" eb="9">
      <t>セン</t>
    </rPh>
    <rPh sb="9" eb="11">
      <t>サツエイ</t>
    </rPh>
    <rPh sb="11" eb="13">
      <t>ソウチ</t>
    </rPh>
    <rPh sb="13" eb="15">
      <t>ホシュ</t>
    </rPh>
    <rPh sb="15" eb="17">
      <t>イッシキ</t>
    </rPh>
    <phoneticPr fontId="2"/>
  </si>
  <si>
    <t>コニカミノルタジャパン株式会社
大分県大分市荷揚町3-1
いちご・みらい信金ビル</t>
    <rPh sb="11" eb="15">
      <t>カブシキカイシャ</t>
    </rPh>
    <rPh sb="16" eb="19">
      <t>オオイタケン</t>
    </rPh>
    <rPh sb="19" eb="22">
      <t>オオイタシ</t>
    </rPh>
    <rPh sb="22" eb="25">
      <t>ニアゲマチ</t>
    </rPh>
    <rPh sb="36" eb="38">
      <t>シンキン</t>
    </rPh>
    <phoneticPr fontId="2"/>
  </si>
  <si>
    <t>医薬品売買契約
（院内入札）</t>
    <phoneticPr fontId="2"/>
  </si>
  <si>
    <t>ナースコール設備更新整備工事</t>
    <phoneticPr fontId="2"/>
  </si>
  <si>
    <t>株式会社山田商会
北九州市小倉北区萩崎町１２－２３</t>
    <phoneticPr fontId="2"/>
  </si>
  <si>
    <t>呉共同機工株式会社
福岡県田川市大字糒８２４番地</t>
    <phoneticPr fontId="2"/>
  </si>
  <si>
    <t>熱源機器更新整備工事（蒸気ボイラー）</t>
    <phoneticPr fontId="2"/>
  </si>
  <si>
    <t>スプリンクラー配管等更新整備（手術棟）工事</t>
    <phoneticPr fontId="2"/>
  </si>
  <si>
    <t>株式会社九電工大分支店
大分県大分市花津留２－２５－１６</t>
    <phoneticPr fontId="2"/>
  </si>
  <si>
    <t>A重油売買契約
令和5年度第4・四半期
予定数量40KL</t>
    <rPh sb="1" eb="3">
      <t>ジュウユ</t>
    </rPh>
    <rPh sb="3" eb="5">
      <t>バイバイ</t>
    </rPh>
    <rPh sb="5" eb="7">
      <t>ケイヤク</t>
    </rPh>
    <rPh sb="8" eb="10">
      <t>レイワ</t>
    </rPh>
    <rPh sb="11" eb="12">
      <t>ネン</t>
    </rPh>
    <rPh sb="12" eb="13">
      <t>ド</t>
    </rPh>
    <rPh sb="13" eb="14">
      <t>ダイ</t>
    </rPh>
    <rPh sb="16" eb="19">
      <t>シハンキ</t>
    </rPh>
    <rPh sb="20" eb="22">
      <t>ヨテイ</t>
    </rPh>
    <rPh sb="22" eb="24">
      <t>スウリョウ</t>
    </rPh>
    <phoneticPr fontId="2"/>
  </si>
  <si>
    <t>大分県石油販売協同組合
大分県大分市都町3丁目6番26号</t>
    <rPh sb="0" eb="3">
      <t>オオイタケン</t>
    </rPh>
    <rPh sb="3" eb="5">
      <t>セキユ</t>
    </rPh>
    <rPh sb="5" eb="7">
      <t>ハンバイ</t>
    </rPh>
    <rPh sb="7" eb="11">
      <t>キョウドウクミアイ</t>
    </rPh>
    <rPh sb="12" eb="15">
      <t>オオイタケン</t>
    </rPh>
    <rPh sb="15" eb="18">
      <t>オオイタシ</t>
    </rPh>
    <rPh sb="18" eb="20">
      <t>ミヤコマチ</t>
    </rPh>
    <rPh sb="21" eb="23">
      <t>チョウメ</t>
    </rPh>
    <rPh sb="24" eb="25">
      <t>バン</t>
    </rPh>
    <rPh sb="27" eb="28">
      <t>ゴウ</t>
    </rPh>
    <phoneticPr fontId="2"/>
  </si>
  <si>
    <t>多項目自動血球分析装置売買契約</t>
    <rPh sb="0" eb="9">
      <t>タコウモクジドウケッキュウブンセキ</t>
    </rPh>
    <rPh sb="9" eb="11">
      <t>ソウチ</t>
    </rPh>
    <rPh sb="11" eb="15">
      <t>バイバイケイヤク</t>
    </rPh>
    <phoneticPr fontId="2"/>
  </si>
  <si>
    <t>全身麻酔装置売買契約</t>
    <rPh sb="0" eb="4">
      <t>ゼンシンマスイ</t>
    </rPh>
    <rPh sb="4" eb="6">
      <t>ソウチ</t>
    </rPh>
    <rPh sb="6" eb="10">
      <t>バイバイケイヤク</t>
    </rPh>
    <phoneticPr fontId="2"/>
  </si>
  <si>
    <t>アテローム切除アブレーション式血管形成術カテーテル駆動装置一式賃貸借</t>
    <rPh sb="5" eb="7">
      <t>セツジョ</t>
    </rPh>
    <rPh sb="14" eb="15">
      <t>シキ</t>
    </rPh>
    <rPh sb="15" eb="19">
      <t>ケッカンケイセイ</t>
    </rPh>
    <rPh sb="19" eb="20">
      <t>ジュツ</t>
    </rPh>
    <rPh sb="25" eb="29">
      <t>クドウソウチ</t>
    </rPh>
    <rPh sb="29" eb="31">
      <t>イッシキ</t>
    </rPh>
    <rPh sb="31" eb="34">
      <t>チンタイシャク</t>
    </rPh>
    <phoneticPr fontId="2"/>
  </si>
  <si>
    <t>電子カルテシステム保守契約
（令和5年12月～令和6年11月）</t>
    <rPh sb="15" eb="17">
      <t>レイワ</t>
    </rPh>
    <rPh sb="23" eb="25">
      <t>レイワ</t>
    </rPh>
    <phoneticPr fontId="2"/>
  </si>
  <si>
    <t>ウイルス対策ソフト（電子カルテ用）ライセンス更新契約</t>
    <rPh sb="4" eb="6">
      <t>タイサク</t>
    </rPh>
    <rPh sb="10" eb="12">
      <t>デンシ</t>
    </rPh>
    <rPh sb="15" eb="16">
      <t>ヨウ</t>
    </rPh>
    <rPh sb="22" eb="24">
      <t>コウシン</t>
    </rPh>
    <rPh sb="24" eb="26">
      <t>ケイヤク</t>
    </rPh>
    <phoneticPr fontId="2"/>
  </si>
  <si>
    <t>リコージャパン株式会社
大分県大分市萩原4丁目8番7号</t>
    <rPh sb="7" eb="11">
      <t>カブシキガイシャ</t>
    </rPh>
    <rPh sb="12" eb="15">
      <t>オオイタケン</t>
    </rPh>
    <rPh sb="15" eb="18">
      <t>オオイタシ</t>
    </rPh>
    <rPh sb="18" eb="20">
      <t>ハギワラ</t>
    </rPh>
    <rPh sb="21" eb="23">
      <t>チョウメ</t>
    </rPh>
    <rPh sb="24" eb="25">
      <t>バン</t>
    </rPh>
    <rPh sb="26" eb="27">
      <t>ゴウ</t>
    </rPh>
    <phoneticPr fontId="4"/>
  </si>
  <si>
    <t>エアウェイマネジメントモバイルスコープ売買契約</t>
    <rPh sb="19" eb="21">
      <t>バイバイ</t>
    </rPh>
    <rPh sb="21" eb="23">
      <t>ケイヤク</t>
    </rPh>
    <phoneticPr fontId="2"/>
  </si>
  <si>
    <t>山下医科器械株式会社
大分県大分市光吉927-1</t>
    <phoneticPr fontId="2"/>
  </si>
  <si>
    <t>株式会社アトル
福岡県福岡市東区香椎浜ふ頭二丁目5番1号</t>
    <rPh sb="0" eb="4">
      <t>カブシキガイシャ</t>
    </rPh>
    <rPh sb="8" eb="14">
      <t>フクオカケンフクオカシ</t>
    </rPh>
    <rPh sb="14" eb="16">
      <t>ヒガシク</t>
    </rPh>
    <rPh sb="16" eb="19">
      <t>カシイハマ</t>
    </rPh>
    <rPh sb="20" eb="21">
      <t>トウ</t>
    </rPh>
    <rPh sb="21" eb="24">
      <t>2チョウメ</t>
    </rPh>
    <rPh sb="25" eb="26">
      <t>バン</t>
    </rPh>
    <rPh sb="27" eb="28">
      <t>ゴウ</t>
    </rPh>
    <phoneticPr fontId="2"/>
  </si>
  <si>
    <t>A重油売買契約
令和6年度第2・四半期）
予定数量36KL</t>
    <rPh sb="1" eb="3">
      <t>ジュウユ</t>
    </rPh>
    <rPh sb="3" eb="5">
      <t>バイバイ</t>
    </rPh>
    <rPh sb="5" eb="7">
      <t>ケイヤク</t>
    </rPh>
    <rPh sb="8" eb="10">
      <t>レイワ</t>
    </rPh>
    <rPh sb="11" eb="12">
      <t>ネン</t>
    </rPh>
    <rPh sb="12" eb="13">
      <t>ド</t>
    </rPh>
    <rPh sb="13" eb="14">
      <t>ダイ</t>
    </rPh>
    <rPh sb="16" eb="19">
      <t>シハンキ</t>
    </rPh>
    <rPh sb="21" eb="23">
      <t>ヨテイ</t>
    </rPh>
    <rPh sb="23" eb="25">
      <t>スウリョウ</t>
    </rPh>
    <phoneticPr fontId="2"/>
  </si>
  <si>
    <t>A重油売買契約
（令和6年5月1日～令和6年6月30日）
予定数量24KL</t>
    <rPh sb="1" eb="3">
      <t>ジュウユ</t>
    </rPh>
    <rPh sb="3" eb="5">
      <t>バイバイ</t>
    </rPh>
    <rPh sb="5" eb="7">
      <t>ケイヤク</t>
    </rPh>
    <rPh sb="9" eb="11">
      <t>レイワ</t>
    </rPh>
    <rPh sb="12" eb="13">
      <t>ネン</t>
    </rPh>
    <rPh sb="14" eb="15">
      <t>ガツ</t>
    </rPh>
    <rPh sb="16" eb="17">
      <t>ニチ</t>
    </rPh>
    <rPh sb="18" eb="20">
      <t>レイワ</t>
    </rPh>
    <rPh sb="21" eb="22">
      <t>ネン</t>
    </rPh>
    <rPh sb="23" eb="24">
      <t>ガツ</t>
    </rPh>
    <rPh sb="26" eb="27">
      <t>ニチ</t>
    </rPh>
    <rPh sb="29" eb="31">
      <t>ヨテイ</t>
    </rPh>
    <rPh sb="31" eb="33">
      <t>スウリョウ</t>
    </rPh>
    <phoneticPr fontId="2"/>
  </si>
  <si>
    <t>A重油売買契約
（令和6年4月）
予定数量12KL</t>
    <rPh sb="1" eb="3">
      <t>ジュウユ</t>
    </rPh>
    <rPh sb="3" eb="5">
      <t>バイバイ</t>
    </rPh>
    <rPh sb="5" eb="7">
      <t>ケイヤク</t>
    </rPh>
    <rPh sb="9" eb="11">
      <t>レイワ</t>
    </rPh>
    <rPh sb="12" eb="13">
      <t>ネン</t>
    </rPh>
    <rPh sb="14" eb="15">
      <t>ガツ</t>
    </rPh>
    <rPh sb="17" eb="19">
      <t>ヨテイ</t>
    </rPh>
    <rPh sb="19" eb="21">
      <t>スウリョウ</t>
    </rPh>
    <phoneticPr fontId="2"/>
  </si>
  <si>
    <t>令和6年度 病院庁舎電力供給契約</t>
    <rPh sb="0" eb="2">
      <t>レイワ</t>
    </rPh>
    <rPh sb="3" eb="4">
      <t>ネン</t>
    </rPh>
    <rPh sb="4" eb="5">
      <t>ド</t>
    </rPh>
    <rPh sb="6" eb="10">
      <t>ビョウインチョウシャ</t>
    </rPh>
    <rPh sb="10" eb="12">
      <t>デンリョク</t>
    </rPh>
    <rPh sb="12" eb="14">
      <t>キョウキュウ</t>
    </rPh>
    <rPh sb="14" eb="16">
      <t>ケイヤク</t>
    </rPh>
    <phoneticPr fontId="2"/>
  </si>
  <si>
    <t>診療報酬改定までの間現行業者と一時的に契約しなければ診療に影響をきたすため。会計規程第52条第4項に該当。</t>
    <rPh sb="0" eb="6">
      <t>シンリョウホウシュウカイテイ</t>
    </rPh>
    <rPh sb="9" eb="10">
      <t>アイダ</t>
    </rPh>
    <rPh sb="10" eb="14">
      <t>ゲンコウギョウシャ</t>
    </rPh>
    <rPh sb="15" eb="18">
      <t>イチジテキ</t>
    </rPh>
    <rPh sb="19" eb="21">
      <t>ケイヤク</t>
    </rPh>
    <rPh sb="26" eb="28">
      <t>シンリョウ</t>
    </rPh>
    <rPh sb="29" eb="31">
      <t>エイキョウ</t>
    </rPh>
    <phoneticPr fontId="2"/>
  </si>
  <si>
    <t>検体外部委託検査
（令和６年度）</t>
    <rPh sb="0" eb="8">
      <t>ケンタイガイブイタクケンサ</t>
    </rPh>
    <phoneticPr fontId="2"/>
  </si>
  <si>
    <t>検体外部委託検査延長契約
（令和6年４月～令和6年5月）</t>
    <rPh sb="0" eb="8">
      <t>ケンタイガイブイタクケンサ</t>
    </rPh>
    <rPh sb="8" eb="12">
      <t>エンチョウケイヤク</t>
    </rPh>
    <rPh sb="17" eb="18">
      <t>ネン</t>
    </rPh>
    <rPh sb="19" eb="20">
      <t>ガツ</t>
    </rPh>
    <rPh sb="21" eb="23">
      <t>レイワ</t>
    </rPh>
    <rPh sb="24" eb="25">
      <t>ネン</t>
    </rPh>
    <rPh sb="26" eb="27">
      <t>ガツ</t>
    </rPh>
    <phoneticPr fontId="2"/>
  </si>
  <si>
    <t>X線循環器診断システム保守
（令和6年5月～令和7年4月）</t>
    <rPh sb="1" eb="2">
      <t>セン</t>
    </rPh>
    <rPh sb="2" eb="5">
      <t>ジュンカンキ</t>
    </rPh>
    <rPh sb="5" eb="7">
      <t>シンダン</t>
    </rPh>
    <rPh sb="11" eb="13">
      <t>ホシュ</t>
    </rPh>
    <rPh sb="15" eb="16">
      <t>レイ</t>
    </rPh>
    <rPh sb="16" eb="17">
      <t>ワ</t>
    </rPh>
    <rPh sb="18" eb="19">
      <t>ネン</t>
    </rPh>
    <rPh sb="20" eb="21">
      <t>ガツ</t>
    </rPh>
    <rPh sb="22" eb="23">
      <t>レイ</t>
    </rPh>
    <rPh sb="23" eb="24">
      <t>ワ</t>
    </rPh>
    <rPh sb="25" eb="26">
      <t>ネン</t>
    </rPh>
    <rPh sb="27" eb="28">
      <t>ガツ</t>
    </rPh>
    <phoneticPr fontId="2"/>
  </si>
  <si>
    <t>磁気共鳴断層撮影装置(MRI)保守
（令和6年4月～令和7年1月）</t>
    <rPh sb="0" eb="2">
      <t>ジキ</t>
    </rPh>
    <rPh sb="2" eb="4">
      <t>キョウメイ</t>
    </rPh>
    <rPh sb="4" eb="6">
      <t>ダンソウ</t>
    </rPh>
    <rPh sb="6" eb="8">
      <t>サツエイ</t>
    </rPh>
    <rPh sb="8" eb="10">
      <t>ソウチ</t>
    </rPh>
    <rPh sb="15" eb="17">
      <t>ホシュ</t>
    </rPh>
    <rPh sb="19" eb="21">
      <t>レイワ</t>
    </rPh>
    <rPh sb="22" eb="23">
      <t>ネン</t>
    </rPh>
    <rPh sb="23" eb="24">
      <t>ヘイネン</t>
    </rPh>
    <rPh sb="24" eb="25">
      <t>ガツ</t>
    </rPh>
    <rPh sb="26" eb="28">
      <t>レイワ</t>
    </rPh>
    <rPh sb="29" eb="30">
      <t>ネン</t>
    </rPh>
    <rPh sb="31" eb="32">
      <t>ガツ</t>
    </rPh>
    <phoneticPr fontId="1"/>
  </si>
  <si>
    <t>FPD装置保守
（令和6年4月～令和7年3月）</t>
    <rPh sb="3" eb="5">
      <t>ソウチ</t>
    </rPh>
    <rPh sb="5" eb="7">
      <t>ホシュ</t>
    </rPh>
    <rPh sb="9" eb="11">
      <t>レイワ</t>
    </rPh>
    <rPh sb="12" eb="13">
      <t>ネン</t>
    </rPh>
    <rPh sb="13" eb="14">
      <t>ヘイネン</t>
    </rPh>
    <rPh sb="14" eb="15">
      <t>ガツ</t>
    </rPh>
    <rPh sb="16" eb="18">
      <t>レイワ</t>
    </rPh>
    <rPh sb="19" eb="20">
      <t>ネン</t>
    </rPh>
    <rPh sb="21" eb="22">
      <t>ガツ</t>
    </rPh>
    <phoneticPr fontId="1"/>
  </si>
  <si>
    <t>輸血管理システムライセンス保守
（令和6年4月～令和7年3月）</t>
    <rPh sb="0" eb="2">
      <t>ユケツ</t>
    </rPh>
    <rPh sb="2" eb="4">
      <t>カンリ</t>
    </rPh>
    <rPh sb="13" eb="15">
      <t>ホシュ</t>
    </rPh>
    <phoneticPr fontId="1"/>
  </si>
  <si>
    <t>X線透視撮影装置保守
（令和6年4月～令和7年3月）</t>
    <rPh sb="1" eb="2">
      <t>セン</t>
    </rPh>
    <rPh sb="2" eb="4">
      <t>トウシ</t>
    </rPh>
    <rPh sb="4" eb="8">
      <t>サツエイソウチ</t>
    </rPh>
    <rPh sb="8" eb="10">
      <t>ホシュ</t>
    </rPh>
    <rPh sb="12" eb="14">
      <t>レイワ</t>
    </rPh>
    <rPh sb="15" eb="16">
      <t>ネン</t>
    </rPh>
    <rPh sb="16" eb="17">
      <t>ヘイネン</t>
    </rPh>
    <rPh sb="17" eb="18">
      <t>ガツ</t>
    </rPh>
    <rPh sb="19" eb="21">
      <t>レイワ</t>
    </rPh>
    <rPh sb="22" eb="23">
      <t>ネン</t>
    </rPh>
    <rPh sb="24" eb="25">
      <t>ガツ</t>
    </rPh>
    <phoneticPr fontId="1"/>
  </si>
  <si>
    <t>全身用X線CT装置保守
（令和6年2月～令和7年1月）</t>
    <rPh sb="0" eb="2">
      <t>ゼンシン</t>
    </rPh>
    <rPh sb="2" eb="3">
      <t>ヨウ</t>
    </rPh>
    <rPh sb="4" eb="5">
      <t>セン</t>
    </rPh>
    <rPh sb="7" eb="9">
      <t>ソウチ</t>
    </rPh>
    <rPh sb="9" eb="11">
      <t>ホシュ</t>
    </rPh>
    <rPh sb="13" eb="15">
      <t>レイワ</t>
    </rPh>
    <rPh sb="16" eb="17">
      <t>ネン</t>
    </rPh>
    <rPh sb="17" eb="18">
      <t>ヘイネン</t>
    </rPh>
    <rPh sb="18" eb="19">
      <t>ガツ</t>
    </rPh>
    <rPh sb="20" eb="22">
      <t>レイワ</t>
    </rPh>
    <rPh sb="23" eb="24">
      <t>ネン</t>
    </rPh>
    <rPh sb="24" eb="25">
      <t>ヘイネン</t>
    </rPh>
    <rPh sb="25" eb="26">
      <t>ガツ</t>
    </rPh>
    <phoneticPr fontId="2"/>
  </si>
  <si>
    <t>第4期Hospnet用クライアント端末一式売買契約</t>
    <rPh sb="0" eb="1">
      <t>ダイ</t>
    </rPh>
    <rPh sb="2" eb="3">
      <t>キ</t>
    </rPh>
    <rPh sb="10" eb="11">
      <t>ヨウ</t>
    </rPh>
    <rPh sb="17" eb="19">
      <t>タンマツ</t>
    </rPh>
    <rPh sb="19" eb="21">
      <t>イッシキ</t>
    </rPh>
    <rPh sb="21" eb="25">
      <t>バイバイケイヤク</t>
    </rPh>
    <phoneticPr fontId="2"/>
  </si>
  <si>
    <t>日本システムケア株式会社
東京都品川区東品川2丁目3番12号</t>
    <rPh sb="0" eb="2">
      <t>ニホン</t>
    </rPh>
    <rPh sb="8" eb="12">
      <t>カブシキガイシャ</t>
    </rPh>
    <rPh sb="13" eb="16">
      <t>トウキョウト</t>
    </rPh>
    <rPh sb="16" eb="19">
      <t>シナガワク</t>
    </rPh>
    <rPh sb="19" eb="22">
      <t>ヒガシシナガワ</t>
    </rPh>
    <rPh sb="23" eb="25">
      <t>チョウメ</t>
    </rPh>
    <rPh sb="26" eb="27">
      <t>バン</t>
    </rPh>
    <rPh sb="29" eb="30">
      <t>ゴウ</t>
    </rPh>
    <phoneticPr fontId="2"/>
  </si>
  <si>
    <t>感知器取替業務一式</t>
    <rPh sb="0" eb="3">
      <t>カンチキ</t>
    </rPh>
    <rPh sb="3" eb="5">
      <t>トリカエ</t>
    </rPh>
    <rPh sb="5" eb="7">
      <t>ギョウム</t>
    </rPh>
    <rPh sb="7" eb="9">
      <t>イッシキ</t>
    </rPh>
    <phoneticPr fontId="2"/>
  </si>
  <si>
    <t>株式会社富士総合防災
大分県大分市萩原4丁目4番19号</t>
    <rPh sb="0" eb="4">
      <t>カブシキガイシャ</t>
    </rPh>
    <rPh sb="4" eb="10">
      <t>フジソウゴウボウサイ</t>
    </rPh>
    <rPh sb="11" eb="14">
      <t>オオイタケン</t>
    </rPh>
    <rPh sb="14" eb="17">
      <t>オオイタシ</t>
    </rPh>
    <rPh sb="17" eb="19">
      <t>ハギワラ</t>
    </rPh>
    <rPh sb="20" eb="22">
      <t>チョウメ</t>
    </rPh>
    <rPh sb="23" eb="24">
      <t>バン</t>
    </rPh>
    <rPh sb="26" eb="27">
      <t>ゴウ</t>
    </rPh>
    <phoneticPr fontId="2"/>
  </si>
  <si>
    <t>島津メディカルシステム株式会社大分営業所
大分県大分市高砂町1番30号</t>
    <rPh sb="0" eb="2">
      <t>シマズ</t>
    </rPh>
    <rPh sb="11" eb="15">
      <t>カブシキガイシャ</t>
    </rPh>
    <rPh sb="15" eb="20">
      <t>オオイタエイギョウショ</t>
    </rPh>
    <rPh sb="21" eb="24">
      <t>オオイタケン</t>
    </rPh>
    <rPh sb="24" eb="27">
      <t>オオイタシ</t>
    </rPh>
    <rPh sb="27" eb="29">
      <t>タカスナ</t>
    </rPh>
    <rPh sb="29" eb="30">
      <t>マチ</t>
    </rPh>
    <rPh sb="31" eb="32">
      <t>バン</t>
    </rPh>
    <rPh sb="34" eb="35">
      <t>ゴウ</t>
    </rPh>
    <phoneticPr fontId="2"/>
  </si>
  <si>
    <t>X線透視撮影装置保守
（令和6年2月～令和11年1月）</t>
    <rPh sb="1" eb="2">
      <t>セン</t>
    </rPh>
    <rPh sb="2" eb="4">
      <t>トウシ</t>
    </rPh>
    <rPh sb="4" eb="8">
      <t>サツエイソウチ</t>
    </rPh>
    <rPh sb="8" eb="10">
      <t>ホシュ</t>
    </rPh>
    <rPh sb="12" eb="14">
      <t>レイワ</t>
    </rPh>
    <rPh sb="15" eb="16">
      <t>ネン</t>
    </rPh>
    <rPh sb="17" eb="18">
      <t>ガツ</t>
    </rPh>
    <rPh sb="19" eb="21">
      <t>レイワ</t>
    </rPh>
    <rPh sb="23" eb="24">
      <t>ネン</t>
    </rPh>
    <rPh sb="25" eb="26">
      <t>ガツ</t>
    </rPh>
    <phoneticPr fontId="1"/>
  </si>
  <si>
    <t>寝具賃貸借一式</t>
    <rPh sb="0" eb="2">
      <t>シング</t>
    </rPh>
    <rPh sb="2" eb="7">
      <t>チンタイシャクイッシキ</t>
    </rPh>
    <phoneticPr fontId="2"/>
  </si>
  <si>
    <t>ワタキューセイモア株式会社
大分県由布市狭間町三船231</t>
    <rPh sb="9" eb="13">
      <t>カブシキガイシャ</t>
    </rPh>
    <rPh sb="14" eb="20">
      <t>オオイタケンユフシ</t>
    </rPh>
    <rPh sb="20" eb="23">
      <t>ハザママチ</t>
    </rPh>
    <rPh sb="23" eb="25">
      <t>ミフネ</t>
    </rPh>
    <phoneticPr fontId="2"/>
  </si>
  <si>
    <t>医事業務及び医事当直業務委託契約</t>
    <rPh sb="0" eb="2">
      <t>イジ</t>
    </rPh>
    <rPh sb="2" eb="4">
      <t>ギョウム</t>
    </rPh>
    <rPh sb="4" eb="5">
      <t>オヨ</t>
    </rPh>
    <rPh sb="6" eb="12">
      <t>イジトウチョクギョウム</t>
    </rPh>
    <rPh sb="12" eb="16">
      <t>イタクケイヤク</t>
    </rPh>
    <phoneticPr fontId="2"/>
  </si>
  <si>
    <t>株式会社ソラスト
東京都港区港南2-15-3</t>
    <rPh sb="0" eb="4">
      <t>カブシキガイシャ</t>
    </rPh>
    <rPh sb="9" eb="12">
      <t>トウキョウト</t>
    </rPh>
    <rPh sb="12" eb="14">
      <t>ミナトク</t>
    </rPh>
    <rPh sb="14" eb="16">
      <t>コウナン</t>
    </rPh>
    <phoneticPr fontId="2"/>
  </si>
  <si>
    <t>公募型規格競争</t>
    <rPh sb="0" eb="7">
      <t>コウボガタキカクキョウソウ</t>
    </rPh>
    <phoneticPr fontId="2"/>
  </si>
  <si>
    <t>警備業務及び駐車場管理業務委託契約</t>
    <rPh sb="0" eb="2">
      <t>ケイビ</t>
    </rPh>
    <rPh sb="2" eb="4">
      <t>ギョウム</t>
    </rPh>
    <rPh sb="4" eb="5">
      <t>オヨ</t>
    </rPh>
    <rPh sb="6" eb="8">
      <t>チュウシャ</t>
    </rPh>
    <rPh sb="8" eb="9">
      <t>ジョウ</t>
    </rPh>
    <rPh sb="9" eb="13">
      <t>カンリギョウム</t>
    </rPh>
    <rPh sb="13" eb="15">
      <t>イタク</t>
    </rPh>
    <rPh sb="15" eb="17">
      <t>ケイヤク</t>
    </rPh>
    <phoneticPr fontId="2"/>
  </si>
  <si>
    <t>株式会社NIKKO
大分県大分市王子町7番1号</t>
    <rPh sb="0" eb="4">
      <t>カブシキガイシャ</t>
    </rPh>
    <rPh sb="10" eb="13">
      <t>オオイタケン</t>
    </rPh>
    <rPh sb="13" eb="15">
      <t>オオイタ</t>
    </rPh>
    <rPh sb="15" eb="16">
      <t>シ</t>
    </rPh>
    <rPh sb="16" eb="19">
      <t>オウジマチ</t>
    </rPh>
    <rPh sb="20" eb="21">
      <t>バン</t>
    </rPh>
    <rPh sb="22" eb="23">
      <t>ゴウ</t>
    </rPh>
    <phoneticPr fontId="2"/>
  </si>
  <si>
    <t>塵芥収集運搬処理業務委託契約</t>
    <rPh sb="0" eb="2">
      <t>チリアクタ</t>
    </rPh>
    <rPh sb="2" eb="4">
      <t>シュウシュウ</t>
    </rPh>
    <rPh sb="4" eb="6">
      <t>ウンパン</t>
    </rPh>
    <rPh sb="6" eb="12">
      <t>ショリギョウムイタク</t>
    </rPh>
    <rPh sb="12" eb="14">
      <t>ケイヤク</t>
    </rPh>
    <phoneticPr fontId="2"/>
  </si>
  <si>
    <t>ゆうび株式会社
大分県大分市豊海3丁目4番8号</t>
    <rPh sb="3" eb="7">
      <t>カブシキガイシャ</t>
    </rPh>
    <rPh sb="8" eb="11">
      <t>オオイタケン</t>
    </rPh>
    <rPh sb="11" eb="14">
      <t>オオイタシ</t>
    </rPh>
    <rPh sb="14" eb="16">
      <t>トヨウミ</t>
    </rPh>
    <rPh sb="17" eb="19">
      <t>チョウメ</t>
    </rPh>
    <rPh sb="20" eb="21">
      <t>バン</t>
    </rPh>
    <rPh sb="22" eb="23">
      <t>ゴウ</t>
    </rPh>
    <phoneticPr fontId="2"/>
  </si>
  <si>
    <t>ナーシングスキル利用料契約</t>
    <rPh sb="8" eb="11">
      <t>リヨウリョウ</t>
    </rPh>
    <rPh sb="11" eb="13">
      <t>ケイヤク</t>
    </rPh>
    <phoneticPr fontId="2"/>
  </si>
  <si>
    <t>エルゼビア・ビー・ブイ
オランダ王国アムステルダム市ラーダーヴェヒ29</t>
    <rPh sb="16" eb="18">
      <t>オウコク</t>
    </rPh>
    <rPh sb="25" eb="26">
      <t>シ</t>
    </rPh>
    <phoneticPr fontId="2"/>
  </si>
  <si>
    <t>Hospnet用ネットワーク機器一式売買契約</t>
    <rPh sb="7" eb="8">
      <t>ヨウ</t>
    </rPh>
    <rPh sb="14" eb="16">
      <t>キキ</t>
    </rPh>
    <rPh sb="16" eb="18">
      <t>イッシキ</t>
    </rPh>
    <rPh sb="18" eb="22">
      <t>バイバイケイヤク</t>
    </rPh>
    <phoneticPr fontId="2"/>
  </si>
  <si>
    <t>大分交通株式会社
大分県大分市新川一丁目3番15号</t>
    <rPh sb="0" eb="4">
      <t>オオイタコウツウ</t>
    </rPh>
    <rPh sb="4" eb="8">
      <t>カブシキガイシャ</t>
    </rPh>
    <rPh sb="9" eb="11">
      <t>オオイタ</t>
    </rPh>
    <rPh sb="11" eb="12">
      <t>ケン</t>
    </rPh>
    <rPh sb="12" eb="15">
      <t>オオイタシ</t>
    </rPh>
    <rPh sb="15" eb="17">
      <t>シンカワ</t>
    </rPh>
    <rPh sb="17" eb="20">
      <t>イッチョウメ</t>
    </rPh>
    <rPh sb="21" eb="22">
      <t>バン</t>
    </rPh>
    <rPh sb="24" eb="25">
      <t>ゴウ</t>
    </rPh>
    <phoneticPr fontId="2"/>
  </si>
  <si>
    <t>55型モニター3D対応4K液晶モニター一式売買契約</t>
    <rPh sb="2" eb="3">
      <t>ガタ</t>
    </rPh>
    <rPh sb="9" eb="11">
      <t>タイオウ</t>
    </rPh>
    <rPh sb="13" eb="15">
      <t>エキショウ</t>
    </rPh>
    <rPh sb="19" eb="21">
      <t>イッシキ</t>
    </rPh>
    <rPh sb="21" eb="25">
      <t>バイバイケイヤク</t>
    </rPh>
    <phoneticPr fontId="2"/>
  </si>
  <si>
    <t>クリアリフトスケール売買契約</t>
    <rPh sb="10" eb="12">
      <t>バイバイ</t>
    </rPh>
    <rPh sb="12" eb="14">
      <t>ケイヤク</t>
    </rPh>
    <phoneticPr fontId="2"/>
  </si>
  <si>
    <t>婦人科検診台売買契約</t>
    <rPh sb="0" eb="3">
      <t>フジンカ</t>
    </rPh>
    <rPh sb="3" eb="5">
      <t>ケンシン</t>
    </rPh>
    <rPh sb="5" eb="6">
      <t>ダイ</t>
    </rPh>
    <rPh sb="6" eb="10">
      <t>バイバイケイヤク</t>
    </rPh>
    <phoneticPr fontId="2"/>
  </si>
  <si>
    <t>キングテック株式会社大分支店
大分県大分市三川新町2丁目3-37</t>
    <rPh sb="6" eb="10">
      <t>カブシキガイシャ</t>
    </rPh>
    <rPh sb="10" eb="14">
      <t>オオイタシテン</t>
    </rPh>
    <rPh sb="15" eb="18">
      <t>オオイタケン</t>
    </rPh>
    <rPh sb="18" eb="21">
      <t>オオイタシ</t>
    </rPh>
    <rPh sb="21" eb="25">
      <t>ミツガワシンマチ</t>
    </rPh>
    <rPh sb="26" eb="28">
      <t>チョウメ</t>
    </rPh>
    <phoneticPr fontId="2"/>
  </si>
  <si>
    <t>ペーパータオル及びトイレットペーパー売買契約
（令和6年度）</t>
    <rPh sb="7" eb="8">
      <t>オヨ</t>
    </rPh>
    <rPh sb="18" eb="20">
      <t>バイバイ</t>
    </rPh>
    <rPh sb="20" eb="22">
      <t>ケイヤク</t>
    </rPh>
    <rPh sb="24" eb="26">
      <t>レイワ</t>
    </rPh>
    <rPh sb="27" eb="29">
      <t>ネンドヘイネンド</t>
    </rPh>
    <phoneticPr fontId="2"/>
  </si>
  <si>
    <t>江藤酸素株式会社
大分県大分市乙津町1番16号</t>
    <rPh sb="0" eb="8">
      <t>エトウサンソカブシキガイシャ</t>
    </rPh>
    <rPh sb="9" eb="15">
      <t>オオイタケンオオイタシ</t>
    </rPh>
    <rPh sb="15" eb="17">
      <t>オトヅ</t>
    </rPh>
    <rPh sb="17" eb="18">
      <t>マチ</t>
    </rPh>
    <rPh sb="19" eb="20">
      <t>バン</t>
    </rPh>
    <rPh sb="22" eb="23">
      <t>ゴウ</t>
    </rPh>
    <phoneticPr fontId="2"/>
  </si>
  <si>
    <t>従圧式人工呼吸器賃貸借契約</t>
    <rPh sb="0" eb="3">
      <t>ジュウアツシキ</t>
    </rPh>
    <rPh sb="3" eb="8">
      <t>ジンコウコキュウキ</t>
    </rPh>
    <rPh sb="8" eb="11">
      <t>チンタイシャク</t>
    </rPh>
    <rPh sb="11" eb="13">
      <t>ケイヤク</t>
    </rPh>
    <phoneticPr fontId="2"/>
  </si>
  <si>
    <t>酸素供給装置賃貸借契約</t>
    <rPh sb="9" eb="11">
      <t>ケイヤク</t>
    </rPh>
    <phoneticPr fontId="2"/>
  </si>
  <si>
    <t>持続陽圧呼吸療法装置（CPAP）賃貸借契約</t>
    <rPh sb="0" eb="2">
      <t>ジゾク</t>
    </rPh>
    <rPh sb="2" eb="4">
      <t>ヨウアツ</t>
    </rPh>
    <rPh sb="4" eb="6">
      <t>コキュウ</t>
    </rPh>
    <rPh sb="6" eb="8">
      <t>リョウホウ</t>
    </rPh>
    <rPh sb="8" eb="10">
      <t>ソウチ</t>
    </rPh>
    <rPh sb="16" eb="19">
      <t>チンタイシャク</t>
    </rPh>
    <rPh sb="19" eb="21">
      <t>ケイヤク</t>
    </rPh>
    <phoneticPr fontId="2"/>
  </si>
  <si>
    <t>成人用人工呼吸器（BiPAP）賃貸借契約</t>
    <rPh sb="0" eb="3">
      <t>セイジンヨウ</t>
    </rPh>
    <rPh sb="3" eb="5">
      <t>ジンコウ</t>
    </rPh>
    <rPh sb="5" eb="8">
      <t>コキュウキ</t>
    </rPh>
    <rPh sb="15" eb="18">
      <t>チンタイシャク</t>
    </rPh>
    <rPh sb="18" eb="20">
      <t>ケイヤク</t>
    </rPh>
    <phoneticPr fontId="2"/>
  </si>
  <si>
    <t>フクダライフテック九州株式会社大分営業所
大分県大分市賀来西1-10-13</t>
    <rPh sb="9" eb="11">
      <t>キュウシュウ</t>
    </rPh>
    <rPh sb="11" eb="15">
      <t>カブシキガイシャ</t>
    </rPh>
    <rPh sb="15" eb="17">
      <t>オオイタ</t>
    </rPh>
    <rPh sb="17" eb="20">
      <t>エイギョウショ</t>
    </rPh>
    <rPh sb="21" eb="27">
      <t>オオイタケンオオイタシ</t>
    </rPh>
    <rPh sb="27" eb="29">
      <t>カク</t>
    </rPh>
    <rPh sb="29" eb="30">
      <t>ニシ</t>
    </rPh>
    <phoneticPr fontId="2"/>
  </si>
  <si>
    <t>大分県石油販売共同組合
大分県都町3丁目6番26号</t>
    <rPh sb="0" eb="3">
      <t>オオイタケン</t>
    </rPh>
    <rPh sb="3" eb="5">
      <t>セキユ</t>
    </rPh>
    <rPh sb="5" eb="7">
      <t>ハンバイ</t>
    </rPh>
    <rPh sb="7" eb="9">
      <t>キョウドウ</t>
    </rPh>
    <rPh sb="9" eb="11">
      <t>クミアイ</t>
    </rPh>
    <rPh sb="12" eb="15">
      <t>オオイタケン</t>
    </rPh>
    <rPh sb="15" eb="17">
      <t>ミヤコマチ</t>
    </rPh>
    <rPh sb="18" eb="20">
      <t>チョウメ</t>
    </rPh>
    <rPh sb="21" eb="22">
      <t>バン</t>
    </rPh>
    <rPh sb="24" eb="25">
      <t>ゴウ</t>
    </rPh>
    <phoneticPr fontId="2"/>
  </si>
  <si>
    <t>呼吸機能検査装置一式</t>
    <rPh sb="0" eb="8">
      <t>コキュウキノウケンサソウチ</t>
    </rPh>
    <rPh sb="8" eb="10">
      <t>イッシキ</t>
    </rPh>
    <phoneticPr fontId="2"/>
  </si>
  <si>
    <t>全自動輸血検査装置一式</t>
    <rPh sb="0" eb="9">
      <t>ゼンジドウユケツケンサソウチ</t>
    </rPh>
    <rPh sb="9" eb="11">
      <t>イッシキ</t>
    </rPh>
    <phoneticPr fontId="2"/>
  </si>
  <si>
    <t>超音波画像診断装置一式</t>
    <rPh sb="0" eb="9">
      <t>チョウオンパガゾウシンダンソウチ</t>
    </rPh>
    <rPh sb="9" eb="11">
      <t>イッシキ</t>
    </rPh>
    <phoneticPr fontId="2"/>
  </si>
  <si>
    <t>株式会社総美
熊本県熊本市中央区渡鹿2丁目11番17号</t>
    <rPh sb="0" eb="4">
      <t>カブシキガイシャ</t>
    </rPh>
    <rPh sb="4" eb="5">
      <t>ソウ</t>
    </rPh>
    <rPh sb="5" eb="6">
      <t>ビ</t>
    </rPh>
    <rPh sb="7" eb="10">
      <t>クマモトケン</t>
    </rPh>
    <rPh sb="10" eb="13">
      <t>クマモトシ</t>
    </rPh>
    <rPh sb="13" eb="16">
      <t>チュウオウク</t>
    </rPh>
    <rPh sb="16" eb="18">
      <t>トロク</t>
    </rPh>
    <rPh sb="19" eb="21">
      <t>チョウメ</t>
    </rPh>
    <rPh sb="23" eb="24">
      <t>バン</t>
    </rPh>
    <rPh sb="26" eb="27">
      <t>ゴウ</t>
    </rPh>
    <phoneticPr fontId="2"/>
  </si>
  <si>
    <t>院内清掃業務委託</t>
    <rPh sb="0" eb="8">
      <t>インナイセイソウギョウムイタク</t>
    </rPh>
    <phoneticPr fontId="2"/>
  </si>
  <si>
    <t>医療用ガス設備保守点検業務委託契約</t>
    <rPh sb="0" eb="3">
      <t>イリョウヨウ</t>
    </rPh>
    <rPh sb="5" eb="7">
      <t>セツビ</t>
    </rPh>
    <rPh sb="7" eb="11">
      <t>ホシュテンケン</t>
    </rPh>
    <rPh sb="11" eb="17">
      <t>ギョウムイタクケイヤク</t>
    </rPh>
    <phoneticPr fontId="2"/>
  </si>
  <si>
    <t>江藤酸素株式会社
大分県大分市乙津町1番16号</t>
    <rPh sb="0" eb="8">
      <t>エトウサンソカブシキガイシャ</t>
    </rPh>
    <rPh sb="9" eb="12">
      <t>オオイタケン</t>
    </rPh>
    <rPh sb="12" eb="15">
      <t>オオイタシ</t>
    </rPh>
    <rPh sb="15" eb="17">
      <t>オトヅ</t>
    </rPh>
    <rPh sb="17" eb="18">
      <t>マチ</t>
    </rPh>
    <rPh sb="19" eb="20">
      <t>バン</t>
    </rPh>
    <rPh sb="22" eb="23">
      <t>ゴウ</t>
    </rPh>
    <phoneticPr fontId="2"/>
  </si>
  <si>
    <t>OCT画像診断装置賃貸借一式</t>
    <rPh sb="3" eb="9">
      <t>ガゾウシンダンソウチ</t>
    </rPh>
    <rPh sb="9" eb="14">
      <t>チンタイシャクイッシキ</t>
    </rPh>
    <phoneticPr fontId="2"/>
  </si>
  <si>
    <t>生化学分析モジュールTBA-C16M/AJ　保守契約</t>
    <rPh sb="0" eb="5">
      <t>セイカガクブンセキ</t>
    </rPh>
    <rPh sb="22" eb="26">
      <t>ホシュケイヤク</t>
    </rPh>
    <phoneticPr fontId="2"/>
  </si>
  <si>
    <t>A重油売買契約
令和6年度第3・四半期
予定数量40KL</t>
    <rPh sb="1" eb="3">
      <t>ジュウユ</t>
    </rPh>
    <rPh sb="3" eb="5">
      <t>バイバイ</t>
    </rPh>
    <rPh sb="5" eb="7">
      <t>ケイヤク</t>
    </rPh>
    <rPh sb="8" eb="10">
      <t>レイワ</t>
    </rPh>
    <rPh sb="11" eb="12">
      <t>ネン</t>
    </rPh>
    <rPh sb="12" eb="13">
      <t>ド</t>
    </rPh>
    <rPh sb="13" eb="14">
      <t>ダイ</t>
    </rPh>
    <rPh sb="16" eb="19">
      <t>シハンキ</t>
    </rPh>
    <rPh sb="20" eb="22">
      <t>ヨテイ</t>
    </rPh>
    <rPh sb="22" eb="24">
      <t>スウリョウ</t>
    </rPh>
    <phoneticPr fontId="2"/>
  </si>
  <si>
    <t>二酸化炭素消化ボンベ一式</t>
    <rPh sb="0" eb="7">
      <t>ニサンカタンソショウカ</t>
    </rPh>
    <rPh sb="10" eb="12">
      <t>イッシキ</t>
    </rPh>
    <phoneticPr fontId="2"/>
  </si>
  <si>
    <t xml:space="preserve">富士総合防災（株）
大分市萩原4丁目4-19 </t>
    <rPh sb="0" eb="6">
      <t>フジソウゴウボウサイ</t>
    </rPh>
    <rPh sb="6" eb="9">
      <t>カブ</t>
    </rPh>
    <phoneticPr fontId="2"/>
  </si>
  <si>
    <t>電子カルテナースコール連携対応</t>
    <rPh sb="11" eb="13">
      <t>レンケイ</t>
    </rPh>
    <rPh sb="13" eb="15">
      <t>タイオウ</t>
    </rPh>
    <phoneticPr fontId="2"/>
  </si>
  <si>
    <t>電話交換機ナースコール連携対応</t>
    <rPh sb="0" eb="5">
      <t>デンワコウカンキ</t>
    </rPh>
    <rPh sb="11" eb="15">
      <t>レンケイタイオウ</t>
    </rPh>
    <phoneticPr fontId="5"/>
  </si>
  <si>
    <t>和興通信工業（株）
広島県呉市本通7丁目5-25</t>
    <rPh sb="0" eb="1">
      <t>ワ</t>
    </rPh>
    <rPh sb="1" eb="2">
      <t>コウ</t>
    </rPh>
    <rPh sb="2" eb="4">
      <t>ツウシン</t>
    </rPh>
    <rPh sb="4" eb="6">
      <t>コウギョウ</t>
    </rPh>
    <rPh sb="6" eb="9">
      <t>カブ</t>
    </rPh>
    <phoneticPr fontId="4"/>
  </si>
  <si>
    <t>内視鏡システム保守契約</t>
    <rPh sb="0" eb="3">
      <t>ナイシキョウ</t>
    </rPh>
    <rPh sb="7" eb="9">
      <t>ホシュ</t>
    </rPh>
    <rPh sb="9" eb="11">
      <t>ケイヤク</t>
    </rPh>
    <phoneticPr fontId="2"/>
  </si>
  <si>
    <t>院内人工呼吸器賃貸借</t>
    <rPh sb="0" eb="7">
      <t>インナイジンコウコキュウキ</t>
    </rPh>
    <rPh sb="7" eb="10">
      <t>チンタイシャク</t>
    </rPh>
    <phoneticPr fontId="2"/>
  </si>
  <si>
    <t>アイティーアイ株式会社
大分県大分市賀来西2-11-2</t>
    <rPh sb="7" eb="11">
      <t>カブシキカイシャ</t>
    </rPh>
    <rPh sb="12" eb="14">
      <t>オオイタ</t>
    </rPh>
    <rPh sb="14" eb="15">
      <t>ケン</t>
    </rPh>
    <rPh sb="15" eb="18">
      <t>オオイタシ</t>
    </rPh>
    <rPh sb="18" eb="20">
      <t>カク</t>
    </rPh>
    <rPh sb="20" eb="21">
      <t>ニシ</t>
    </rPh>
    <phoneticPr fontId="2"/>
  </si>
  <si>
    <t>外科用イメージ装置保守委託契約</t>
    <rPh sb="0" eb="3">
      <t>ゲカヨウ</t>
    </rPh>
    <rPh sb="7" eb="9">
      <t>ソウチ</t>
    </rPh>
    <rPh sb="9" eb="15">
      <t>ホシュイタクケイヤク</t>
    </rPh>
    <phoneticPr fontId="2"/>
  </si>
  <si>
    <t>シーメンスヘルスケア株式会社
福岡県福岡市博多区博多駅前1丁目21番28号博多駅前スクエア7F</t>
    <rPh sb="10" eb="14">
      <t>カブシキカイシャ</t>
    </rPh>
    <rPh sb="15" eb="18">
      <t>フクオカケン</t>
    </rPh>
    <rPh sb="18" eb="21">
      <t>フクオカシ</t>
    </rPh>
    <rPh sb="21" eb="24">
      <t>ハカタク</t>
    </rPh>
    <rPh sb="24" eb="28">
      <t>ハカタエキマエ</t>
    </rPh>
    <rPh sb="29" eb="31">
      <t>チョウメ</t>
    </rPh>
    <rPh sb="33" eb="34">
      <t>バン</t>
    </rPh>
    <rPh sb="36" eb="37">
      <t>ゴウ</t>
    </rPh>
    <rPh sb="37" eb="41">
      <t>ハカタエキマエ</t>
    </rPh>
    <phoneticPr fontId="2"/>
  </si>
  <si>
    <t>1階病棟　新興感染症対策強化工事（111～6号室簡易陰圧装置設置）</t>
    <rPh sb="1" eb="2">
      <t>カイ</t>
    </rPh>
    <rPh sb="2" eb="4">
      <t>ビョウトウ</t>
    </rPh>
    <rPh sb="5" eb="9">
      <t>シンコウカンセン</t>
    </rPh>
    <rPh sb="9" eb="12">
      <t>ショウタイサク</t>
    </rPh>
    <rPh sb="12" eb="16">
      <t>キョウカコウジ</t>
    </rPh>
    <rPh sb="22" eb="24">
      <t>ゴウシツ</t>
    </rPh>
    <rPh sb="24" eb="30">
      <t>カンイインアツソウチ</t>
    </rPh>
    <rPh sb="30" eb="32">
      <t>セッチ</t>
    </rPh>
    <phoneticPr fontId="2"/>
  </si>
  <si>
    <t>情報システム管理運用業務委託</t>
    <rPh sb="0" eb="2">
      <t>ジョウホウ</t>
    </rPh>
    <rPh sb="6" eb="14">
      <t>カンリウンヨウギョウムイタク</t>
    </rPh>
    <phoneticPr fontId="2"/>
  </si>
  <si>
    <t>株式会社ケア・フォー
福岡県北九州市小倉北区黄金1丁目6-11　アルファービル2階</t>
    <rPh sb="0" eb="4">
      <t>カブシキガイシャ</t>
    </rPh>
    <rPh sb="11" eb="14">
      <t>フクオカケン</t>
    </rPh>
    <rPh sb="14" eb="18">
      <t>キタキュウシュウシ</t>
    </rPh>
    <rPh sb="18" eb="22">
      <t>コクラキタク</t>
    </rPh>
    <rPh sb="22" eb="24">
      <t>コガネ</t>
    </rPh>
    <rPh sb="25" eb="27">
      <t>チョウメ</t>
    </rPh>
    <rPh sb="40" eb="41">
      <t>カイ</t>
    </rPh>
    <phoneticPr fontId="2"/>
  </si>
  <si>
    <t>病院情報システム等更新に係るコンサルティング業務委託</t>
    <rPh sb="0" eb="4">
      <t>ビョウインジョウホウ</t>
    </rPh>
    <rPh sb="8" eb="9">
      <t>トウ</t>
    </rPh>
    <rPh sb="9" eb="11">
      <t>コウシン</t>
    </rPh>
    <rPh sb="12" eb="13">
      <t>カカ</t>
    </rPh>
    <rPh sb="22" eb="26">
      <t>ギョウムイタク</t>
    </rPh>
    <phoneticPr fontId="2"/>
  </si>
  <si>
    <t>1階病棟　新興感染症対策強化工事（扉及びスロープ）</t>
    <rPh sb="1" eb="2">
      <t>カイ</t>
    </rPh>
    <rPh sb="2" eb="4">
      <t>ビョウトウ</t>
    </rPh>
    <rPh sb="5" eb="9">
      <t>シンコウカンセン</t>
    </rPh>
    <rPh sb="9" eb="12">
      <t>ショウタイサク</t>
    </rPh>
    <rPh sb="12" eb="16">
      <t>キョウカコウジ</t>
    </rPh>
    <rPh sb="17" eb="18">
      <t>トビラ</t>
    </rPh>
    <rPh sb="18" eb="19">
      <t>オヨ</t>
    </rPh>
    <phoneticPr fontId="2"/>
  </si>
  <si>
    <t>独立行政法人国立病院機構
大分医療センター
院長　奈須　伸吉
大分県大分市横田2-11-46</t>
    <rPh sb="0" eb="12">
      <t>ドクリツ</t>
    </rPh>
    <rPh sb="13" eb="15">
      <t>オオイタ</t>
    </rPh>
    <rPh sb="15" eb="17">
      <t>イリョウ</t>
    </rPh>
    <rPh sb="22" eb="24">
      <t>インチョウ</t>
    </rPh>
    <rPh sb="25" eb="27">
      <t>ナス</t>
    </rPh>
    <rPh sb="28" eb="30">
      <t>シンキチ</t>
    </rPh>
    <rPh sb="31" eb="34">
      <t>オオイタケン</t>
    </rPh>
    <rPh sb="34" eb="37">
      <t>オオイタシ</t>
    </rPh>
    <rPh sb="37" eb="39">
      <t>ヨコタ</t>
    </rPh>
    <phoneticPr fontId="2"/>
  </si>
  <si>
    <t>医学雑誌年間購読</t>
    <rPh sb="0" eb="4">
      <t>イガクザッシ</t>
    </rPh>
    <rPh sb="4" eb="8">
      <t>ネンカンコウドク</t>
    </rPh>
    <phoneticPr fontId="2"/>
  </si>
  <si>
    <t xml:space="preserve">                 </t>
    <phoneticPr fontId="2"/>
  </si>
  <si>
    <t xml:space="preserve">                              　 　　</t>
    <phoneticPr fontId="2"/>
  </si>
  <si>
    <t xml:space="preserve"> 丸善雄松堂株式会社　首都圏支社　
東京都港区海岸一丁目９番１８号</t>
    <phoneticPr fontId="2"/>
  </si>
  <si>
    <t>東京都千代田区神田駿河台2-10-6-6F
株式会社メディカルエージェンシー</t>
    <rPh sb="22" eb="26">
      <t>カブシキガイシャ</t>
    </rPh>
    <phoneticPr fontId="2"/>
  </si>
  <si>
    <t xml:space="preserve">株式会社ノガミ住建
大分市 寺崎町1丁目6番9号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</si>
</sst>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2"/>
      <name val="ＭＳ ゴシック"/>
      <family val="3"/>
      <charset val="128"/>
    </font>
    <font>
      <sz val="11"/>
      <name val="ＭＳ 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0" fontId="5" fillId="0" borderId="1" xfId="0" applyFont="1" applyBorder="1" applyAlignment="1">
      <alignment vertical="center" wrapText="1"/>
    </xf>
    <xf numFmtId="3" fontId="7" fillId="0" borderId="1" xfId="0" applyNumberFormat="1" applyFont="1" applyBorder="1" applyAlignment="1">
      <alignment horizontal="center" vertical="center"/>
    </xf>
    <xf numFmtId="3" fontId="8" fillId="0" borderId="1" xfId="0" applyNumberFormat="1" applyFont="1" applyBorder="1" applyAlignment="1">
      <alignment horizontal="center" vertical="center"/>
    </xf>
    <xf numFmtId="38" fontId="0" fillId="0" borderId="1" xfId="1" applyFont="1" applyFill="1" applyBorder="1" applyAlignment="1">
      <alignment horizontal="center" vertical="center" wrapText="1"/>
    </xf>
    <xf numFmtId="38" fontId="0" fillId="0" borderId="1" xfId="1" applyFont="1" applyFill="1" applyBorder="1">
      <alignment vertical="center"/>
    </xf>
    <xf numFmtId="0" fontId="6" fillId="0" borderId="1" xfId="0" applyFont="1" applyBorder="1" applyAlignment="1">
      <alignment horizontal="center" vertical="center" wrapText="1"/>
    </xf>
    <xf numFmtId="0" fontId="3" fillId="0" borderId="0" xfId="0" applyFont="1">
      <alignment vertical="center"/>
    </xf>
    <xf numFmtId="0" fontId="6" fillId="0" borderId="1" xfId="0" applyFont="1" applyBorder="1" applyAlignment="1">
      <alignment vertical="center" wrapText="1"/>
    </xf>
    <xf numFmtId="38" fontId="0" fillId="0" borderId="9" xfId="1"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lignment vertical="center"/>
    </xf>
    <xf numFmtId="14" fontId="0" fillId="0" borderId="1" xfId="0" applyNumberFormat="1" applyBorder="1" applyAlignment="1">
      <alignment vertical="center" wrapText="1"/>
    </xf>
    <xf numFmtId="0" fontId="0" fillId="0" borderId="1" xfId="0" applyBorder="1" applyAlignment="1">
      <alignment horizontal="left" vertical="center" wrapText="1"/>
    </xf>
    <xf numFmtId="3" fontId="0" fillId="0" borderId="1" xfId="0" applyNumberFormat="1" applyBorder="1" applyAlignment="1">
      <alignment horizontal="right" vertical="center"/>
    </xf>
    <xf numFmtId="3" fontId="0" fillId="0" borderId="1" xfId="0" applyNumberFormat="1" applyBorder="1">
      <alignment vertical="center"/>
    </xf>
    <xf numFmtId="0" fontId="0" fillId="2" borderId="0" xfId="0" applyFill="1">
      <alignment vertical="center"/>
    </xf>
    <xf numFmtId="14" fontId="0" fillId="2" borderId="1" xfId="0" applyNumberFormat="1" applyFill="1" applyBorder="1" applyAlignment="1">
      <alignment vertical="center" wrapText="1"/>
    </xf>
    <xf numFmtId="0" fontId="0" fillId="0" borderId="2" xfId="0" applyBorder="1" applyAlignment="1">
      <alignment vertical="center" wrapText="1"/>
    </xf>
    <xf numFmtId="3" fontId="0" fillId="0" borderId="2" xfId="0" applyNumberFormat="1" applyBorder="1">
      <alignment vertical="center"/>
    </xf>
    <xf numFmtId="14" fontId="0" fillId="0" borderId="1" xfId="0" applyNumberFormat="1" applyBorder="1" applyAlignment="1">
      <alignment horizontal="center" vertical="center" wrapText="1"/>
    </xf>
    <xf numFmtId="49" fontId="0" fillId="0" borderId="1" xfId="0" applyNumberFormat="1" applyBorder="1" applyAlignment="1">
      <alignment horizontal="left" vertical="center" wrapText="1"/>
    </xf>
    <xf numFmtId="0" fontId="9" fillId="0" borderId="0" xfId="0" applyFont="1">
      <alignment vertical="center"/>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4" fillId="0" borderId="3" xfId="0" applyFont="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1" xfId="0" applyFont="1" applyBorder="1" applyAlignment="1">
      <alignment vertical="center" wrapText="1"/>
    </xf>
    <xf numFmtId="14" fontId="0" fillId="0" borderId="1" xfId="0" applyNumberFormat="1" applyFont="1" applyBorder="1" applyAlignment="1">
      <alignment horizontal="center" vertical="center"/>
    </xf>
    <xf numFmtId="0" fontId="0" fillId="0" borderId="1" xfId="0" applyFont="1" applyBorder="1">
      <alignment vertical="center"/>
    </xf>
    <xf numFmtId="14" fontId="0" fillId="0" borderId="1" xfId="0" applyNumberFormat="1" applyFont="1" applyBorder="1" applyAlignment="1">
      <alignment vertical="center" wrapText="1"/>
    </xf>
    <xf numFmtId="3" fontId="0" fillId="0" borderId="1" xfId="0" applyNumberFormat="1" applyFont="1" applyBorder="1">
      <alignment vertical="center"/>
    </xf>
    <xf numFmtId="14" fontId="0" fillId="3" borderId="1" xfId="0" applyNumberFormat="1" applyFont="1" applyFill="1" applyBorder="1" applyAlignment="1">
      <alignment horizontal="center" vertical="center"/>
    </xf>
    <xf numFmtId="0" fontId="0" fillId="0" borderId="1" xfId="0" applyFont="1" applyBorder="1" applyAlignment="1">
      <alignment horizontal="center" vertical="center" wrapText="1"/>
    </xf>
    <xf numFmtId="3" fontId="0" fillId="0" borderId="1" xfId="0" applyNumberFormat="1" applyFont="1" applyBorder="1" applyAlignment="1">
      <alignment horizontal="right" vertical="center"/>
    </xf>
    <xf numFmtId="14" fontId="0" fillId="2" borderId="1" xfId="0" applyNumberFormat="1" applyFont="1" applyFill="1" applyBorder="1" applyAlignment="1">
      <alignment vertical="center" wrapText="1"/>
    </xf>
    <xf numFmtId="0" fontId="0" fillId="0" borderId="1"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2CBE2-4DC5-4C5C-8017-835AE0D86328}">
  <sheetPr>
    <pageSetUpPr fitToPage="1"/>
  </sheetPr>
  <dimension ref="A1:Q47"/>
  <sheetViews>
    <sheetView tabSelected="1" view="pageBreakPreview" zoomScale="70" zoomScaleNormal="100" zoomScaleSheetLayoutView="70" workbookViewId="0">
      <pane ySplit="4" topLeftCell="A5" activePane="bottomLeft" state="frozen"/>
      <selection sqref="A1:IV65536"/>
      <selection pane="bottomLeft" activeCell="V3" sqref="V3"/>
    </sheetView>
  </sheetViews>
  <sheetFormatPr defaultRowHeight="13.5" x14ac:dyDescent="0.15"/>
  <cols>
    <col min="1" max="1" width="22.625" customWidth="1"/>
    <col min="2" max="2" width="20.375" customWidth="1"/>
    <col min="3" max="3" width="13.125" customWidth="1"/>
    <col min="4" max="4" width="26" customWidth="1"/>
    <col min="5" max="5" width="14.125" style="11" customWidth="1"/>
    <col min="6" max="6" width="9.875" bestFit="1" customWidth="1"/>
    <col min="7" max="7" width="14.25" bestFit="1" customWidth="1"/>
    <col min="8" max="8" width="7.125" bestFit="1" customWidth="1"/>
    <col min="9" max="9" width="7.125" customWidth="1"/>
    <col min="10" max="10" width="8.875" customWidth="1"/>
    <col min="11" max="11" width="9.125" customWidth="1"/>
    <col min="12" max="12" width="7.375" customWidth="1"/>
    <col min="13" max="13" width="12.75" customWidth="1"/>
    <col min="14" max="14" width="11.625" customWidth="1"/>
  </cols>
  <sheetData>
    <row r="1" spans="1:14" ht="28.5" customHeight="1" x14ac:dyDescent="0.15">
      <c r="M1" s="11" t="s">
        <v>0</v>
      </c>
    </row>
    <row r="2" spans="1:14" ht="31.5" customHeight="1" x14ac:dyDescent="0.15">
      <c r="A2" s="7" t="s">
        <v>1</v>
      </c>
      <c r="F2" s="33"/>
      <c r="G2" s="33"/>
    </row>
    <row r="3" spans="1:14" s="12" customFormat="1" ht="33" customHeight="1" x14ac:dyDescent="0.15">
      <c r="A3" s="27" t="s">
        <v>24</v>
      </c>
      <c r="B3" s="29" t="s">
        <v>25</v>
      </c>
      <c r="C3" s="27" t="s">
        <v>4</v>
      </c>
      <c r="D3" s="27" t="s">
        <v>5</v>
      </c>
      <c r="E3" s="31" t="s">
        <v>6</v>
      </c>
      <c r="F3" s="27" t="s">
        <v>10</v>
      </c>
      <c r="G3" s="27" t="s">
        <v>11</v>
      </c>
      <c r="H3" s="27" t="s">
        <v>7</v>
      </c>
      <c r="I3" s="29" t="s">
        <v>26</v>
      </c>
      <c r="J3" s="34" t="s">
        <v>20</v>
      </c>
      <c r="K3" s="35"/>
      <c r="L3" s="36"/>
      <c r="M3" s="27" t="s">
        <v>8</v>
      </c>
      <c r="N3" s="27" t="s">
        <v>27</v>
      </c>
    </row>
    <row r="4" spans="1:14" s="12" customFormat="1" ht="42" customHeight="1" x14ac:dyDescent="0.15">
      <c r="A4" s="28"/>
      <c r="B4" s="30"/>
      <c r="C4" s="28"/>
      <c r="D4" s="28"/>
      <c r="E4" s="32"/>
      <c r="F4" s="28"/>
      <c r="G4" s="28"/>
      <c r="H4" s="28"/>
      <c r="I4" s="30"/>
      <c r="J4" s="8" t="s">
        <v>21</v>
      </c>
      <c r="K4" s="8" t="s">
        <v>22</v>
      </c>
      <c r="L4" s="8" t="s">
        <v>23</v>
      </c>
      <c r="M4" s="28"/>
      <c r="N4" s="28"/>
    </row>
    <row r="5" spans="1:14" ht="78" customHeight="1" x14ac:dyDescent="0.15">
      <c r="A5" s="13" t="s">
        <v>85</v>
      </c>
      <c r="B5" s="1" t="s">
        <v>51</v>
      </c>
      <c r="C5" s="10">
        <v>45264</v>
      </c>
      <c r="D5" s="13" t="s">
        <v>56</v>
      </c>
      <c r="E5" s="14" t="s">
        <v>9</v>
      </c>
      <c r="F5" s="2" t="s">
        <v>18</v>
      </c>
      <c r="G5" s="5">
        <v>13090000</v>
      </c>
      <c r="H5" s="2" t="s">
        <v>18</v>
      </c>
      <c r="I5" s="3" t="s">
        <v>29</v>
      </c>
      <c r="J5" s="3" t="s">
        <v>28</v>
      </c>
      <c r="K5" s="4" t="s">
        <v>29</v>
      </c>
      <c r="L5" s="4" t="s">
        <v>29</v>
      </c>
      <c r="M5" s="15"/>
      <c r="N5" s="16">
        <f>EDATE(C5,12)</f>
        <v>45630</v>
      </c>
    </row>
    <row r="6" spans="1:14" ht="78" customHeight="1" x14ac:dyDescent="0.15">
      <c r="A6" s="13" t="s">
        <v>77</v>
      </c>
      <c r="B6" s="1" t="s">
        <v>51</v>
      </c>
      <c r="C6" s="10">
        <v>45265</v>
      </c>
      <c r="D6" s="13" t="s">
        <v>78</v>
      </c>
      <c r="E6" s="14" t="s">
        <v>9</v>
      </c>
      <c r="F6" s="2" t="s">
        <v>18</v>
      </c>
      <c r="G6" s="18">
        <v>57200000</v>
      </c>
      <c r="H6" s="2" t="s">
        <v>18</v>
      </c>
      <c r="I6" s="3" t="s">
        <v>29</v>
      </c>
      <c r="J6" s="3" t="s">
        <v>28</v>
      </c>
      <c r="K6" s="2" t="s">
        <v>30</v>
      </c>
      <c r="L6" s="2" t="s">
        <v>30</v>
      </c>
      <c r="M6" s="17"/>
      <c r="N6" s="16">
        <f>EDATE(C6,12)</f>
        <v>45631</v>
      </c>
    </row>
    <row r="7" spans="1:14" ht="78" customHeight="1" x14ac:dyDescent="0.15">
      <c r="A7" s="13" t="s">
        <v>81</v>
      </c>
      <c r="B7" s="1" t="s">
        <v>51</v>
      </c>
      <c r="C7" s="10">
        <v>45265</v>
      </c>
      <c r="D7" s="13" t="s">
        <v>82</v>
      </c>
      <c r="E7" s="14" t="s">
        <v>9</v>
      </c>
      <c r="F7" s="2" t="s">
        <v>18</v>
      </c>
      <c r="G7" s="18">
        <v>53570000</v>
      </c>
      <c r="H7" s="2" t="s">
        <v>18</v>
      </c>
      <c r="I7" s="3" t="s">
        <v>29</v>
      </c>
      <c r="J7" s="3" t="s">
        <v>28</v>
      </c>
      <c r="K7" s="2" t="s">
        <v>30</v>
      </c>
      <c r="L7" s="2" t="s">
        <v>30</v>
      </c>
      <c r="M7" s="17"/>
      <c r="N7" s="16">
        <f>EDATE(C7,12)</f>
        <v>45631</v>
      </c>
    </row>
    <row r="8" spans="1:14" s="12" customFormat="1" ht="78" customHeight="1" x14ac:dyDescent="0.15">
      <c r="A8" s="13" t="s">
        <v>83</v>
      </c>
      <c r="B8" s="1" t="s">
        <v>51</v>
      </c>
      <c r="C8" s="10">
        <v>45285</v>
      </c>
      <c r="D8" s="13" t="s">
        <v>84</v>
      </c>
      <c r="E8" s="14" t="s">
        <v>9</v>
      </c>
      <c r="F8" s="2" t="s">
        <v>18</v>
      </c>
      <c r="G8" s="18">
        <v>3572800</v>
      </c>
      <c r="H8" s="2" t="s">
        <v>18</v>
      </c>
      <c r="I8" s="3" t="s">
        <v>29</v>
      </c>
      <c r="J8" s="3" t="s">
        <v>28</v>
      </c>
      <c r="K8" s="2" t="s">
        <v>30</v>
      </c>
      <c r="L8" s="2" t="s">
        <v>30</v>
      </c>
      <c r="M8" s="17"/>
      <c r="N8" s="16">
        <f>EDATE(C8,12)</f>
        <v>45651</v>
      </c>
    </row>
    <row r="9" spans="1:14" s="12" customFormat="1" ht="78" customHeight="1" x14ac:dyDescent="0.15">
      <c r="A9" s="13" t="s">
        <v>80</v>
      </c>
      <c r="B9" s="1" t="s">
        <v>51</v>
      </c>
      <c r="C9" s="10">
        <v>45285</v>
      </c>
      <c r="D9" s="13" t="s">
        <v>79</v>
      </c>
      <c r="E9" s="14" t="s">
        <v>9</v>
      </c>
      <c r="F9" s="2" t="s">
        <v>18</v>
      </c>
      <c r="G9" s="18">
        <v>19250000</v>
      </c>
      <c r="H9" s="2" t="s">
        <v>18</v>
      </c>
      <c r="I9" s="3" t="s">
        <v>29</v>
      </c>
      <c r="J9" s="3" t="s">
        <v>28</v>
      </c>
      <c r="K9" s="3" t="s">
        <v>29</v>
      </c>
      <c r="L9" s="3" t="s">
        <v>29</v>
      </c>
      <c r="M9" s="17"/>
      <c r="N9" s="16">
        <f>EDATE(C9,12)</f>
        <v>45651</v>
      </c>
    </row>
    <row r="10" spans="1:14" s="12" customFormat="1" ht="78" customHeight="1" x14ac:dyDescent="0.15">
      <c r="A10" s="13" t="s">
        <v>86</v>
      </c>
      <c r="B10" s="1" t="s">
        <v>51</v>
      </c>
      <c r="C10" s="10">
        <v>45285</v>
      </c>
      <c r="D10" s="13" t="s">
        <v>43</v>
      </c>
      <c r="E10" s="14" t="s">
        <v>9</v>
      </c>
      <c r="F10" s="2" t="s">
        <v>18</v>
      </c>
      <c r="G10" s="5">
        <v>6380000</v>
      </c>
      <c r="H10" s="2" t="s">
        <v>18</v>
      </c>
      <c r="I10" s="3" t="s">
        <v>29</v>
      </c>
      <c r="J10" s="3" t="s">
        <v>28</v>
      </c>
      <c r="K10" s="4" t="s">
        <v>29</v>
      </c>
      <c r="L10" s="4" t="s">
        <v>29</v>
      </c>
      <c r="M10" s="15"/>
      <c r="N10" s="16">
        <f>EDATE(C10,12)</f>
        <v>45651</v>
      </c>
    </row>
    <row r="11" spans="1:14" s="12" customFormat="1" ht="78" customHeight="1" x14ac:dyDescent="0.15">
      <c r="A11" s="13" t="s">
        <v>87</v>
      </c>
      <c r="B11" s="1" t="s">
        <v>51</v>
      </c>
      <c r="C11" s="10">
        <v>45287</v>
      </c>
      <c r="D11" s="13" t="s">
        <v>61</v>
      </c>
      <c r="E11" s="14" t="s">
        <v>9</v>
      </c>
      <c r="F11" s="2" t="s">
        <v>18</v>
      </c>
      <c r="G11" s="5">
        <v>1056000</v>
      </c>
      <c r="H11" s="2" t="s">
        <v>18</v>
      </c>
      <c r="I11" s="3" t="s">
        <v>29</v>
      </c>
      <c r="J11" s="3" t="s">
        <v>28</v>
      </c>
      <c r="K11" s="4" t="s">
        <v>29</v>
      </c>
      <c r="L11" s="4" t="s">
        <v>29</v>
      </c>
      <c r="M11" s="15"/>
      <c r="N11" s="16">
        <f>EDATE(C11,12)</f>
        <v>45653</v>
      </c>
    </row>
    <row r="12" spans="1:14" s="12" customFormat="1" ht="78" customHeight="1" x14ac:dyDescent="0.15">
      <c r="A12" s="13" t="s">
        <v>97</v>
      </c>
      <c r="B12" s="1" t="s">
        <v>51</v>
      </c>
      <c r="C12" s="10">
        <v>45330</v>
      </c>
      <c r="D12" s="13" t="s">
        <v>55</v>
      </c>
      <c r="E12" s="14" t="s">
        <v>9</v>
      </c>
      <c r="F12" s="2" t="s">
        <v>18</v>
      </c>
      <c r="G12" s="18">
        <v>59503741</v>
      </c>
      <c r="H12" s="2" t="s">
        <v>18</v>
      </c>
      <c r="I12" s="3" t="s">
        <v>29</v>
      </c>
      <c r="J12" s="3" t="s">
        <v>28</v>
      </c>
      <c r="K12" s="2" t="s">
        <v>30</v>
      </c>
      <c r="L12" s="2" t="s">
        <v>30</v>
      </c>
      <c r="M12" s="17"/>
      <c r="N12" s="16">
        <f>EDATE(C12,12)</f>
        <v>45696</v>
      </c>
    </row>
    <row r="13" spans="1:14" s="12" customFormat="1" ht="78" customHeight="1" x14ac:dyDescent="0.15">
      <c r="A13" s="13" t="s">
        <v>128</v>
      </c>
      <c r="B13" s="1" t="s">
        <v>51</v>
      </c>
      <c r="C13" s="10">
        <v>45351</v>
      </c>
      <c r="D13" s="13" t="s">
        <v>43</v>
      </c>
      <c r="E13" s="14" t="s">
        <v>9</v>
      </c>
      <c r="F13" s="2" t="s">
        <v>18</v>
      </c>
      <c r="G13" s="5">
        <v>2310000</v>
      </c>
      <c r="H13" s="2" t="s">
        <v>18</v>
      </c>
      <c r="I13" s="3" t="s">
        <v>29</v>
      </c>
      <c r="J13" s="3" t="s">
        <v>28</v>
      </c>
      <c r="K13" s="2" t="s">
        <v>30</v>
      </c>
      <c r="L13" s="2" t="s">
        <v>30</v>
      </c>
      <c r="M13" s="17"/>
      <c r="N13" s="16">
        <f>EDATE(C13,12)</f>
        <v>45716</v>
      </c>
    </row>
    <row r="14" spans="1:14" ht="78" customHeight="1" x14ac:dyDescent="0.15">
      <c r="A14" s="13" t="s">
        <v>113</v>
      </c>
      <c r="B14" s="1" t="s">
        <v>51</v>
      </c>
      <c r="C14" s="10">
        <v>45351</v>
      </c>
      <c r="D14" s="13" t="s">
        <v>114</v>
      </c>
      <c r="E14" s="14" t="s">
        <v>9</v>
      </c>
      <c r="F14" s="2" t="s">
        <v>18</v>
      </c>
      <c r="G14" s="19">
        <v>45763047</v>
      </c>
      <c r="H14" s="2" t="s">
        <v>18</v>
      </c>
      <c r="I14" s="3" t="s">
        <v>29</v>
      </c>
      <c r="J14" s="3" t="s">
        <v>28</v>
      </c>
      <c r="K14" s="2" t="s">
        <v>30</v>
      </c>
      <c r="L14" s="2" t="s">
        <v>30</v>
      </c>
      <c r="M14" s="15"/>
      <c r="N14" s="16">
        <f>EDATE(C14,12)</f>
        <v>45716</v>
      </c>
    </row>
    <row r="15" spans="1:14" s="20" customFormat="1" ht="78" customHeight="1" x14ac:dyDescent="0.15">
      <c r="A15" s="13" t="s">
        <v>113</v>
      </c>
      <c r="B15" s="1" t="s">
        <v>51</v>
      </c>
      <c r="C15" s="10">
        <v>45351</v>
      </c>
      <c r="D15" s="13" t="s">
        <v>114</v>
      </c>
      <c r="E15" s="14" t="s">
        <v>9</v>
      </c>
      <c r="F15" s="2" t="s">
        <v>18</v>
      </c>
      <c r="G15" s="5">
        <v>43797375</v>
      </c>
      <c r="H15" s="2" t="s">
        <v>18</v>
      </c>
      <c r="I15" s="3" t="s">
        <v>29</v>
      </c>
      <c r="J15" s="3" t="s">
        <v>28</v>
      </c>
      <c r="K15" s="2" t="s">
        <v>30</v>
      </c>
      <c r="L15" s="2" t="s">
        <v>30</v>
      </c>
      <c r="M15" s="17"/>
      <c r="N15" s="16">
        <f>EDATE(C15,12)</f>
        <v>45716</v>
      </c>
    </row>
    <row r="16" spans="1:14" s="20" customFormat="1" ht="78" customHeight="1" x14ac:dyDescent="0.15">
      <c r="A16" s="13" t="s">
        <v>118</v>
      </c>
      <c r="B16" s="1" t="s">
        <v>51</v>
      </c>
      <c r="C16" s="10">
        <v>45352</v>
      </c>
      <c r="D16" s="13" t="s">
        <v>119</v>
      </c>
      <c r="E16" s="14" t="s">
        <v>9</v>
      </c>
      <c r="F16" s="2" t="s">
        <v>18</v>
      </c>
      <c r="G16" s="5">
        <v>33462000</v>
      </c>
      <c r="H16" s="2" t="s">
        <v>18</v>
      </c>
      <c r="I16" s="3" t="s">
        <v>29</v>
      </c>
      <c r="J16" s="3" t="s">
        <v>28</v>
      </c>
      <c r="K16" s="2" t="s">
        <v>30</v>
      </c>
      <c r="L16" s="2" t="s">
        <v>30</v>
      </c>
      <c r="M16" s="17"/>
      <c r="N16" s="16">
        <f>EDATE(C16,12)</f>
        <v>45717</v>
      </c>
    </row>
    <row r="17" spans="1:14" ht="80.25" customHeight="1" x14ac:dyDescent="0.15">
      <c r="A17" s="13" t="s">
        <v>120</v>
      </c>
      <c r="B17" s="1" t="s">
        <v>51</v>
      </c>
      <c r="C17" s="10">
        <v>45359</v>
      </c>
      <c r="D17" s="13" t="s">
        <v>121</v>
      </c>
      <c r="E17" s="14" t="s">
        <v>9</v>
      </c>
      <c r="F17" s="2" t="s">
        <v>18</v>
      </c>
      <c r="G17" s="5">
        <v>3261126</v>
      </c>
      <c r="H17" s="2" t="s">
        <v>18</v>
      </c>
      <c r="I17" s="3" t="s">
        <v>29</v>
      </c>
      <c r="J17" s="3" t="s">
        <v>28</v>
      </c>
      <c r="K17" s="2" t="s">
        <v>30</v>
      </c>
      <c r="L17" s="2" t="s">
        <v>30</v>
      </c>
      <c r="M17" s="17"/>
      <c r="N17" s="16">
        <f>EDATE(C17,12)</f>
        <v>45724</v>
      </c>
    </row>
    <row r="18" spans="1:14" ht="80.25" customHeight="1" x14ac:dyDescent="0.15">
      <c r="A18" s="13" t="s">
        <v>107</v>
      </c>
      <c r="B18" s="1" t="s">
        <v>51</v>
      </c>
      <c r="C18" s="10">
        <v>45378</v>
      </c>
      <c r="D18" s="13" t="s">
        <v>108</v>
      </c>
      <c r="E18" s="14" t="s">
        <v>9</v>
      </c>
      <c r="F18" s="2" t="s">
        <v>18</v>
      </c>
      <c r="G18" s="18">
        <v>4070000</v>
      </c>
      <c r="H18" s="2" t="s">
        <v>18</v>
      </c>
      <c r="I18" s="3" t="s">
        <v>29</v>
      </c>
      <c r="J18" s="3" t="s">
        <v>28</v>
      </c>
      <c r="K18" s="2" t="s">
        <v>30</v>
      </c>
      <c r="L18" s="2" t="s">
        <v>30</v>
      </c>
      <c r="M18" s="15"/>
      <c r="N18" s="21">
        <f>EDATE(C18,12)</f>
        <v>45743</v>
      </c>
    </row>
    <row r="19" spans="1:14" ht="78" customHeight="1" x14ac:dyDescent="0.15">
      <c r="A19" s="13" t="s">
        <v>130</v>
      </c>
      <c r="B19" s="1" t="s">
        <v>51</v>
      </c>
      <c r="C19" s="10">
        <v>45382</v>
      </c>
      <c r="D19" s="13" t="s">
        <v>129</v>
      </c>
      <c r="E19" s="14" t="s">
        <v>9</v>
      </c>
      <c r="F19" s="2" t="s">
        <v>18</v>
      </c>
      <c r="G19" s="5">
        <v>2332796</v>
      </c>
      <c r="H19" s="2" t="s">
        <v>18</v>
      </c>
      <c r="I19" s="3" t="s">
        <v>29</v>
      </c>
      <c r="J19" s="3" t="s">
        <v>28</v>
      </c>
      <c r="K19" s="2" t="s">
        <v>30</v>
      </c>
      <c r="L19" s="2" t="s">
        <v>30</v>
      </c>
      <c r="M19" s="17"/>
      <c r="N19" s="16">
        <f>EDATE(C19,12)</f>
        <v>45747</v>
      </c>
    </row>
    <row r="20" spans="1:14" ht="78" customHeight="1" x14ac:dyDescent="0.15">
      <c r="A20" s="13" t="s">
        <v>109</v>
      </c>
      <c r="B20" s="1" t="s">
        <v>51</v>
      </c>
      <c r="C20" s="10">
        <v>45383</v>
      </c>
      <c r="D20" s="13" t="s">
        <v>110</v>
      </c>
      <c r="E20" s="14" t="s">
        <v>9</v>
      </c>
      <c r="F20" s="2" t="s">
        <v>18</v>
      </c>
      <c r="G20" s="18">
        <v>1705000</v>
      </c>
      <c r="H20" s="2" t="s">
        <v>18</v>
      </c>
      <c r="I20" s="3" t="s">
        <v>29</v>
      </c>
      <c r="J20" s="3" t="s">
        <v>28</v>
      </c>
      <c r="K20" s="2" t="s">
        <v>30</v>
      </c>
      <c r="L20" s="2" t="s">
        <v>30</v>
      </c>
      <c r="M20" s="15"/>
      <c r="N20" s="21">
        <f>EDATE(C20,12)</f>
        <v>45748</v>
      </c>
    </row>
    <row r="21" spans="1:14" ht="78" customHeight="1" x14ac:dyDescent="0.15">
      <c r="A21" s="13" t="s">
        <v>95</v>
      </c>
      <c r="B21" s="1" t="s">
        <v>51</v>
      </c>
      <c r="C21" s="10">
        <v>45412</v>
      </c>
      <c r="D21" s="13" t="s">
        <v>58</v>
      </c>
      <c r="E21" s="14" t="s">
        <v>9</v>
      </c>
      <c r="F21" s="2" t="s">
        <v>18</v>
      </c>
      <c r="G21" s="18">
        <v>2156880</v>
      </c>
      <c r="H21" s="2" t="s">
        <v>18</v>
      </c>
      <c r="I21" s="3" t="s">
        <v>29</v>
      </c>
      <c r="J21" s="3" t="s">
        <v>28</v>
      </c>
      <c r="K21" s="2" t="s">
        <v>30</v>
      </c>
      <c r="L21" s="2" t="s">
        <v>30</v>
      </c>
      <c r="M21" s="17"/>
      <c r="N21" s="16">
        <f>EDATE(C21,12)</f>
        <v>45777</v>
      </c>
    </row>
    <row r="22" spans="1:14" ht="69.75" customHeight="1" x14ac:dyDescent="0.15">
      <c r="A22" s="13" t="s">
        <v>145</v>
      </c>
      <c r="B22" s="1" t="s">
        <v>51</v>
      </c>
      <c r="C22" s="10">
        <v>45412</v>
      </c>
      <c r="D22" s="13" t="s">
        <v>61</v>
      </c>
      <c r="E22" s="14" t="s">
        <v>9</v>
      </c>
      <c r="F22" s="2" t="s">
        <v>18</v>
      </c>
      <c r="G22" s="18">
        <v>1557600</v>
      </c>
      <c r="H22" s="2" t="s">
        <v>18</v>
      </c>
      <c r="I22" s="3" t="s">
        <v>29</v>
      </c>
      <c r="J22" s="3" t="s">
        <v>28</v>
      </c>
      <c r="K22" s="2" t="s">
        <v>30</v>
      </c>
      <c r="L22" s="2" t="s">
        <v>30</v>
      </c>
      <c r="M22" s="17"/>
      <c r="N22" s="16">
        <f>EDATE(C22,12)</f>
        <v>45777</v>
      </c>
    </row>
    <row r="23" spans="1:14" ht="69.75" customHeight="1" x14ac:dyDescent="0.15">
      <c r="A23" s="13" t="s">
        <v>115</v>
      </c>
      <c r="B23" s="1" t="s">
        <v>51</v>
      </c>
      <c r="C23" s="10">
        <v>45433</v>
      </c>
      <c r="D23" s="13" t="s">
        <v>116</v>
      </c>
      <c r="E23" s="14" t="s">
        <v>117</v>
      </c>
      <c r="F23" s="2" t="s">
        <v>18</v>
      </c>
      <c r="G23" s="5">
        <v>231462000</v>
      </c>
      <c r="H23" s="2" t="s">
        <v>18</v>
      </c>
      <c r="I23" s="3" t="s">
        <v>29</v>
      </c>
      <c r="J23" s="3" t="s">
        <v>28</v>
      </c>
      <c r="K23" s="2" t="s">
        <v>30</v>
      </c>
      <c r="L23" s="2" t="s">
        <v>30</v>
      </c>
      <c r="M23" s="17"/>
      <c r="N23" s="16">
        <f>EDATE(C23,12)</f>
        <v>45798</v>
      </c>
    </row>
    <row r="24" spans="1:14" ht="69.75" customHeight="1" x14ac:dyDescent="0.15">
      <c r="A24" s="13" t="s">
        <v>76</v>
      </c>
      <c r="B24" s="1" t="s">
        <v>51</v>
      </c>
      <c r="C24" s="10">
        <v>45433</v>
      </c>
      <c r="D24" s="13" t="s">
        <v>93</v>
      </c>
      <c r="E24" s="14" t="s">
        <v>9</v>
      </c>
      <c r="F24" s="2" t="s">
        <v>18</v>
      </c>
      <c r="G24" s="18">
        <v>8701419</v>
      </c>
      <c r="H24" s="2" t="s">
        <v>18</v>
      </c>
      <c r="I24" s="3" t="s">
        <v>29</v>
      </c>
      <c r="J24" s="3" t="s">
        <v>28</v>
      </c>
      <c r="K24" s="2" t="s">
        <v>30</v>
      </c>
      <c r="L24" s="2" t="s">
        <v>30</v>
      </c>
      <c r="M24" s="17"/>
      <c r="N24" s="16">
        <f>EDATE(C24,12)</f>
        <v>45798</v>
      </c>
    </row>
    <row r="25" spans="1:14" ht="69.75" customHeight="1" x14ac:dyDescent="0.15">
      <c r="A25" s="13" t="s">
        <v>126</v>
      </c>
      <c r="B25" s="1" t="s">
        <v>51</v>
      </c>
      <c r="C25" s="10">
        <v>45443</v>
      </c>
      <c r="D25" s="13" t="s">
        <v>43</v>
      </c>
      <c r="E25" s="14" t="s">
        <v>9</v>
      </c>
      <c r="F25" s="2" t="s">
        <v>18</v>
      </c>
      <c r="G25" s="5">
        <v>2750000</v>
      </c>
      <c r="H25" s="2" t="s">
        <v>18</v>
      </c>
      <c r="I25" s="3" t="s">
        <v>29</v>
      </c>
      <c r="J25" s="3" t="s">
        <v>28</v>
      </c>
      <c r="K25" s="2" t="s">
        <v>30</v>
      </c>
      <c r="L25" s="2" t="s">
        <v>30</v>
      </c>
      <c r="M25" s="17"/>
      <c r="N25" s="16">
        <f>EDATE(C25,12)</f>
        <v>45808</v>
      </c>
    </row>
    <row r="26" spans="1:14" ht="69.75" customHeight="1" x14ac:dyDescent="0.15">
      <c r="A26" s="13" t="s">
        <v>99</v>
      </c>
      <c r="B26" s="1" t="s">
        <v>51</v>
      </c>
      <c r="C26" s="10">
        <v>45443</v>
      </c>
      <c r="D26" s="13" t="s">
        <v>57</v>
      </c>
      <c r="E26" s="14" t="s">
        <v>9</v>
      </c>
      <c r="F26" s="2" t="s">
        <v>18</v>
      </c>
      <c r="G26" s="5">
        <v>15719472</v>
      </c>
      <c r="H26" s="2" t="s">
        <v>18</v>
      </c>
      <c r="I26" s="3" t="s">
        <v>29</v>
      </c>
      <c r="J26" s="3" t="s">
        <v>28</v>
      </c>
      <c r="K26" s="2" t="s">
        <v>30</v>
      </c>
      <c r="L26" s="2" t="s">
        <v>30</v>
      </c>
      <c r="M26" s="17"/>
      <c r="N26" s="16">
        <f>EDATE(C26,12)</f>
        <v>45808</v>
      </c>
    </row>
    <row r="27" spans="1:14" ht="78" customHeight="1" x14ac:dyDescent="0.15">
      <c r="A27" s="13" t="s">
        <v>99</v>
      </c>
      <c r="B27" s="1" t="s">
        <v>51</v>
      </c>
      <c r="C27" s="10">
        <v>45443</v>
      </c>
      <c r="D27" s="13" t="s">
        <v>69</v>
      </c>
      <c r="E27" s="14" t="s">
        <v>9</v>
      </c>
      <c r="F27" s="2" t="s">
        <v>18</v>
      </c>
      <c r="G27" s="5">
        <v>1779919</v>
      </c>
      <c r="H27" s="2" t="s">
        <v>18</v>
      </c>
      <c r="I27" s="3" t="s">
        <v>29</v>
      </c>
      <c r="J27" s="3" t="s">
        <v>28</v>
      </c>
      <c r="K27" s="2" t="s">
        <v>30</v>
      </c>
      <c r="L27" s="2" t="s">
        <v>30</v>
      </c>
      <c r="M27" s="17"/>
      <c r="N27" s="16">
        <f>EDATE(C27,12)</f>
        <v>45808</v>
      </c>
    </row>
    <row r="28" spans="1:14" ht="69.75" customHeight="1" x14ac:dyDescent="0.15">
      <c r="A28" s="13" t="s">
        <v>99</v>
      </c>
      <c r="B28" s="1" t="s">
        <v>51</v>
      </c>
      <c r="C28" s="10">
        <v>45443</v>
      </c>
      <c r="D28" s="13" t="s">
        <v>70</v>
      </c>
      <c r="E28" s="14" t="s">
        <v>9</v>
      </c>
      <c r="F28" s="2" t="s">
        <v>18</v>
      </c>
      <c r="G28" s="5">
        <v>1165120</v>
      </c>
      <c r="H28" s="2" t="s">
        <v>18</v>
      </c>
      <c r="I28" s="3" t="s">
        <v>29</v>
      </c>
      <c r="J28" s="3" t="s">
        <v>28</v>
      </c>
      <c r="K28" s="2" t="s">
        <v>30</v>
      </c>
      <c r="L28" s="2" t="s">
        <v>30</v>
      </c>
      <c r="M28" s="17"/>
      <c r="N28" s="16">
        <f>EDATE(C28,12)</f>
        <v>45808</v>
      </c>
    </row>
    <row r="29" spans="1:14" ht="80.25" customHeight="1" x14ac:dyDescent="0.15">
      <c r="A29" s="13" t="s">
        <v>94</v>
      </c>
      <c r="B29" s="1" t="s">
        <v>51</v>
      </c>
      <c r="C29" s="10">
        <v>45471</v>
      </c>
      <c r="D29" s="13" t="s">
        <v>58</v>
      </c>
      <c r="E29" s="14" t="s">
        <v>9</v>
      </c>
      <c r="F29" s="2" t="s">
        <v>18</v>
      </c>
      <c r="G29" s="18">
        <v>3234924</v>
      </c>
      <c r="H29" s="2" t="s">
        <v>18</v>
      </c>
      <c r="I29" s="3" t="s">
        <v>29</v>
      </c>
      <c r="J29" s="3" t="s">
        <v>28</v>
      </c>
      <c r="K29" s="2" t="s">
        <v>30</v>
      </c>
      <c r="L29" s="2" t="s">
        <v>30</v>
      </c>
      <c r="M29" s="17"/>
      <c r="N29" s="16">
        <f>EDATE(C29,12)</f>
        <v>45836</v>
      </c>
    </row>
    <row r="30" spans="1:14" ht="80.25" customHeight="1" x14ac:dyDescent="0.15">
      <c r="A30" s="13" t="s">
        <v>52</v>
      </c>
      <c r="B30" s="1" t="s">
        <v>51</v>
      </c>
      <c r="C30" s="10">
        <v>45473</v>
      </c>
      <c r="D30" s="13" t="s">
        <v>56</v>
      </c>
      <c r="E30" s="14" t="s">
        <v>9</v>
      </c>
      <c r="F30" s="2" t="s">
        <v>18</v>
      </c>
      <c r="G30" s="18">
        <v>132015498</v>
      </c>
      <c r="H30" s="2" t="s">
        <v>18</v>
      </c>
      <c r="I30" s="3" t="s">
        <v>29</v>
      </c>
      <c r="J30" s="3" t="s">
        <v>28</v>
      </c>
      <c r="K30" s="2" t="s">
        <v>30</v>
      </c>
      <c r="L30" s="2" t="s">
        <v>30</v>
      </c>
      <c r="M30" s="15"/>
      <c r="N30" s="21">
        <f>EDATE(C30,12)</f>
        <v>45838</v>
      </c>
    </row>
    <row r="31" spans="1:14" ht="80.25" customHeight="1" x14ac:dyDescent="0.15">
      <c r="A31" s="13" t="s">
        <v>52</v>
      </c>
      <c r="B31" s="1" t="s">
        <v>51</v>
      </c>
      <c r="C31" s="10">
        <v>45473</v>
      </c>
      <c r="D31" s="13" t="s">
        <v>93</v>
      </c>
      <c r="E31" s="14" t="s">
        <v>9</v>
      </c>
      <c r="F31" s="2" t="s">
        <v>18</v>
      </c>
      <c r="G31" s="18">
        <v>4942232</v>
      </c>
      <c r="H31" s="2" t="s">
        <v>18</v>
      </c>
      <c r="I31" s="3" t="s">
        <v>29</v>
      </c>
      <c r="J31" s="3" t="s">
        <v>28</v>
      </c>
      <c r="K31" s="2" t="s">
        <v>30</v>
      </c>
      <c r="L31" s="2" t="s">
        <v>30</v>
      </c>
      <c r="M31" s="15"/>
      <c r="N31" s="21">
        <f>EDATE(C31,12)</f>
        <v>45838</v>
      </c>
    </row>
    <row r="32" spans="1:14" ht="80.25" customHeight="1" x14ac:dyDescent="0.15">
      <c r="A32" s="13" t="s">
        <v>148</v>
      </c>
      <c r="B32" s="1" t="s">
        <v>51</v>
      </c>
      <c r="C32" s="10">
        <v>45504</v>
      </c>
      <c r="D32" s="13" t="s">
        <v>149</v>
      </c>
      <c r="E32" s="14" t="s">
        <v>9</v>
      </c>
      <c r="F32" s="2" t="s">
        <v>18</v>
      </c>
      <c r="G32" s="18">
        <v>2860000</v>
      </c>
      <c r="H32" s="2" t="s">
        <v>18</v>
      </c>
      <c r="I32" s="3" t="s">
        <v>29</v>
      </c>
      <c r="J32" s="3" t="s">
        <v>28</v>
      </c>
      <c r="K32" s="2" t="s">
        <v>30</v>
      </c>
      <c r="L32" s="2" t="s">
        <v>30</v>
      </c>
      <c r="M32" s="15"/>
      <c r="N32" s="16">
        <f>EDATE(C32,12)</f>
        <v>45869</v>
      </c>
    </row>
    <row r="33" spans="1:17" ht="80.25" customHeight="1" x14ac:dyDescent="0.15">
      <c r="A33" s="13" t="s">
        <v>143</v>
      </c>
      <c r="B33" s="1" t="s">
        <v>51</v>
      </c>
      <c r="C33" s="10">
        <v>45520</v>
      </c>
      <c r="D33" s="13" t="s">
        <v>144</v>
      </c>
      <c r="E33" s="14" t="s">
        <v>9</v>
      </c>
      <c r="F33" s="2" t="s">
        <v>18</v>
      </c>
      <c r="G33" s="5">
        <v>8580000</v>
      </c>
      <c r="H33" s="2" t="s">
        <v>18</v>
      </c>
      <c r="I33" s="3" t="s">
        <v>29</v>
      </c>
      <c r="J33" s="3" t="s">
        <v>28</v>
      </c>
      <c r="K33" s="2" t="s">
        <v>30</v>
      </c>
      <c r="L33" s="2" t="s">
        <v>30</v>
      </c>
      <c r="M33" s="17"/>
      <c r="N33" s="16">
        <f>EDATE(C33,12)</f>
        <v>45885</v>
      </c>
    </row>
    <row r="34" spans="1:17" ht="80.25" customHeight="1" x14ac:dyDescent="0.15">
      <c r="A34" s="13" t="s">
        <v>138</v>
      </c>
      <c r="B34" s="1" t="s">
        <v>51</v>
      </c>
      <c r="C34" s="10">
        <v>45532</v>
      </c>
      <c r="D34" s="13" t="s">
        <v>56</v>
      </c>
      <c r="E34" s="14" t="s">
        <v>9</v>
      </c>
      <c r="F34" s="2" t="s">
        <v>18</v>
      </c>
      <c r="G34" s="5">
        <v>11550000</v>
      </c>
      <c r="H34" s="2" t="s">
        <v>18</v>
      </c>
      <c r="I34" s="3" t="s">
        <v>29</v>
      </c>
      <c r="J34" s="3" t="s">
        <v>28</v>
      </c>
      <c r="K34" s="4" t="s">
        <v>29</v>
      </c>
      <c r="L34" s="4" t="s">
        <v>29</v>
      </c>
      <c r="M34" s="15"/>
      <c r="N34" s="16">
        <f>EDATE(C34,12)</f>
        <v>45897</v>
      </c>
    </row>
    <row r="35" spans="1:17" ht="80.25" customHeight="1" x14ac:dyDescent="0.15">
      <c r="A35" s="13" t="s">
        <v>139</v>
      </c>
      <c r="B35" s="1" t="s">
        <v>51</v>
      </c>
      <c r="C35" s="10">
        <v>45532</v>
      </c>
      <c r="D35" s="13" t="s">
        <v>56</v>
      </c>
      <c r="E35" s="14" t="s">
        <v>9</v>
      </c>
      <c r="F35" s="2" t="s">
        <v>18</v>
      </c>
      <c r="G35" s="19">
        <v>9790000</v>
      </c>
      <c r="H35" s="2" t="s">
        <v>18</v>
      </c>
      <c r="I35" s="3" t="s">
        <v>29</v>
      </c>
      <c r="J35" s="3" t="s">
        <v>28</v>
      </c>
      <c r="K35" s="2" t="s">
        <v>30</v>
      </c>
      <c r="L35" s="2" t="s">
        <v>30</v>
      </c>
      <c r="M35" s="15"/>
      <c r="N35" s="16">
        <f>EDATE(C35,12)</f>
        <v>45897</v>
      </c>
    </row>
    <row r="36" spans="1:17" s="20" customFormat="1" ht="78" customHeight="1" x14ac:dyDescent="0.15">
      <c r="A36" s="13" t="s">
        <v>142</v>
      </c>
      <c r="B36" s="1" t="s">
        <v>51</v>
      </c>
      <c r="C36" s="10">
        <v>45544</v>
      </c>
      <c r="D36" s="13" t="s">
        <v>141</v>
      </c>
      <c r="E36" s="14" t="s">
        <v>9</v>
      </c>
      <c r="F36" s="2" t="s">
        <v>18</v>
      </c>
      <c r="G36" s="19">
        <v>79089120</v>
      </c>
      <c r="H36" s="2" t="s">
        <v>18</v>
      </c>
      <c r="I36" s="3" t="s">
        <v>29</v>
      </c>
      <c r="J36" s="3" t="s">
        <v>28</v>
      </c>
      <c r="K36" s="2" t="s">
        <v>30</v>
      </c>
      <c r="L36" s="2" t="s">
        <v>30</v>
      </c>
      <c r="M36" s="15"/>
      <c r="N36" s="16">
        <f>EDATE(C36,12)</f>
        <v>45909</v>
      </c>
    </row>
    <row r="37" spans="1:17" ht="80.25" customHeight="1" x14ac:dyDescent="0.15">
      <c r="A37" s="13" t="s">
        <v>140</v>
      </c>
      <c r="B37" s="1" t="s">
        <v>51</v>
      </c>
      <c r="C37" s="10">
        <v>45553</v>
      </c>
      <c r="D37" s="13" t="s">
        <v>43</v>
      </c>
      <c r="E37" s="14" t="s">
        <v>9</v>
      </c>
      <c r="F37" s="2" t="s">
        <v>18</v>
      </c>
      <c r="G37" s="19">
        <v>5060000</v>
      </c>
      <c r="H37" s="2" t="s">
        <v>18</v>
      </c>
      <c r="I37" s="3" t="s">
        <v>29</v>
      </c>
      <c r="J37" s="3" t="s">
        <v>28</v>
      </c>
      <c r="K37" s="2" t="s">
        <v>30</v>
      </c>
      <c r="L37" s="2" t="s">
        <v>30</v>
      </c>
      <c r="M37" s="15"/>
      <c r="N37" s="16">
        <f>EDATE(C37,12)</f>
        <v>45918</v>
      </c>
    </row>
    <row r="38" spans="1:17" ht="80.25" customHeight="1" x14ac:dyDescent="0.15">
      <c r="A38" s="13" t="s">
        <v>76</v>
      </c>
      <c r="B38" s="1" t="s">
        <v>51</v>
      </c>
      <c r="C38" s="10">
        <v>45562</v>
      </c>
      <c r="D38" s="13" t="s">
        <v>93</v>
      </c>
      <c r="E38" s="14" t="s">
        <v>9</v>
      </c>
      <c r="F38" s="2" t="s">
        <v>18</v>
      </c>
      <c r="G38" s="18">
        <v>24454311.200000014</v>
      </c>
      <c r="H38" s="2" t="s">
        <v>18</v>
      </c>
      <c r="I38" s="3" t="s">
        <v>29</v>
      </c>
      <c r="J38" s="3" t="s">
        <v>28</v>
      </c>
      <c r="K38" s="2" t="s">
        <v>30</v>
      </c>
      <c r="L38" s="2" t="s">
        <v>30</v>
      </c>
      <c r="M38" s="17"/>
      <c r="N38" s="16">
        <f>EDATE(C38,12)</f>
        <v>45927</v>
      </c>
    </row>
    <row r="39" spans="1:17" ht="80.25" customHeight="1" x14ac:dyDescent="0.15">
      <c r="A39" s="13" t="s">
        <v>147</v>
      </c>
      <c r="B39" s="1" t="s">
        <v>51</v>
      </c>
      <c r="C39" s="10">
        <v>45565</v>
      </c>
      <c r="D39" s="13" t="s">
        <v>137</v>
      </c>
      <c r="E39" s="14" t="s">
        <v>9</v>
      </c>
      <c r="F39" s="2" t="s">
        <v>18</v>
      </c>
      <c r="G39" s="18">
        <v>3524400</v>
      </c>
      <c r="H39" s="2" t="s">
        <v>18</v>
      </c>
      <c r="I39" s="3" t="s">
        <v>29</v>
      </c>
      <c r="J39" s="3" t="s">
        <v>28</v>
      </c>
      <c r="K39" s="2" t="s">
        <v>30</v>
      </c>
      <c r="L39" s="2" t="s">
        <v>30</v>
      </c>
      <c r="M39" s="17"/>
      <c r="N39" s="16">
        <f>EDATE(C39,12)</f>
        <v>45930</v>
      </c>
    </row>
    <row r="40" spans="1:17" ht="80.25" customHeight="1" x14ac:dyDescent="0.15">
      <c r="A40" s="43" t="s">
        <v>161</v>
      </c>
      <c r="B40" s="1" t="s">
        <v>51</v>
      </c>
      <c r="C40" s="44">
        <v>45565</v>
      </c>
      <c r="D40" s="43" t="s">
        <v>168</v>
      </c>
      <c r="E40" s="49" t="s">
        <v>117</v>
      </c>
      <c r="F40" s="2" t="s">
        <v>18</v>
      </c>
      <c r="G40" s="50">
        <v>12304600</v>
      </c>
      <c r="H40" s="2" t="s">
        <v>18</v>
      </c>
      <c r="I40" s="3" t="s">
        <v>29</v>
      </c>
      <c r="J40" s="3" t="s">
        <v>28</v>
      </c>
      <c r="K40" s="2" t="s">
        <v>30</v>
      </c>
      <c r="L40" s="2" t="s">
        <v>30</v>
      </c>
      <c r="M40" s="45"/>
      <c r="N40" s="46">
        <f>EDATE(C40,12)</f>
        <v>45930</v>
      </c>
    </row>
    <row r="41" spans="1:17" ht="80.25" customHeight="1" x14ac:dyDescent="0.15">
      <c r="A41" s="43" t="s">
        <v>158</v>
      </c>
      <c r="B41" s="1" t="s">
        <v>51</v>
      </c>
      <c r="C41" s="44">
        <v>45572</v>
      </c>
      <c r="D41" s="43" t="s">
        <v>43</v>
      </c>
      <c r="E41" s="49" t="s">
        <v>9</v>
      </c>
      <c r="F41" s="2" t="s">
        <v>18</v>
      </c>
      <c r="G41" s="50">
        <v>10359800</v>
      </c>
      <c r="H41" s="2" t="s">
        <v>18</v>
      </c>
      <c r="I41" s="3" t="s">
        <v>29</v>
      </c>
      <c r="J41" s="3" t="s">
        <v>28</v>
      </c>
      <c r="K41" s="2" t="s">
        <v>30</v>
      </c>
      <c r="L41" s="2" t="s">
        <v>30</v>
      </c>
      <c r="M41" s="45"/>
      <c r="N41" s="51">
        <f>EDATE(C41,12)</f>
        <v>45937</v>
      </c>
    </row>
    <row r="42" spans="1:17" ht="80.25" customHeight="1" x14ac:dyDescent="0.15">
      <c r="A42" s="43" t="s">
        <v>159</v>
      </c>
      <c r="B42" s="1" t="s">
        <v>51</v>
      </c>
      <c r="C42" s="44">
        <v>45573</v>
      </c>
      <c r="D42" s="43" t="s">
        <v>160</v>
      </c>
      <c r="E42" s="49" t="s">
        <v>9</v>
      </c>
      <c r="F42" s="2" t="s">
        <v>18</v>
      </c>
      <c r="G42" s="50">
        <v>35244000</v>
      </c>
      <c r="H42" s="2" t="s">
        <v>18</v>
      </c>
      <c r="I42" s="3" t="s">
        <v>29</v>
      </c>
      <c r="J42" s="3" t="s">
        <v>28</v>
      </c>
      <c r="K42" s="2" t="s">
        <v>30</v>
      </c>
      <c r="L42" s="2" t="s">
        <v>30</v>
      </c>
      <c r="M42" s="45"/>
      <c r="N42" s="51">
        <f>EDATE(C42,12)</f>
        <v>45938</v>
      </c>
    </row>
    <row r="43" spans="1:17" ht="80.25" customHeight="1" x14ac:dyDescent="0.15">
      <c r="A43" s="43" t="s">
        <v>162</v>
      </c>
      <c r="B43" s="1" t="s">
        <v>51</v>
      </c>
      <c r="C43" s="44">
        <v>45590</v>
      </c>
      <c r="D43" s="43" t="s">
        <v>169</v>
      </c>
      <c r="E43" s="49" t="s">
        <v>9</v>
      </c>
      <c r="F43" s="2" t="s">
        <v>18</v>
      </c>
      <c r="G43" s="50">
        <v>11770000</v>
      </c>
      <c r="H43" s="2" t="s">
        <v>18</v>
      </c>
      <c r="I43" s="3" t="s">
        <v>29</v>
      </c>
      <c r="J43" s="3" t="s">
        <v>28</v>
      </c>
      <c r="K43" s="2" t="s">
        <v>30</v>
      </c>
      <c r="L43" s="2" t="s">
        <v>30</v>
      </c>
      <c r="M43" s="45"/>
      <c r="N43" s="51">
        <f>EDATE(C43,12)</f>
        <v>45955</v>
      </c>
    </row>
    <row r="44" spans="1:17" s="26" customFormat="1" ht="78" customHeight="1" x14ac:dyDescent="0.15">
      <c r="A44" s="43" t="s">
        <v>154</v>
      </c>
      <c r="B44" s="1" t="s">
        <v>51</v>
      </c>
      <c r="C44" s="44">
        <v>45596</v>
      </c>
      <c r="D44" s="43" t="s">
        <v>155</v>
      </c>
      <c r="E44" s="49" t="s">
        <v>9</v>
      </c>
      <c r="F44" s="2" t="s">
        <v>18</v>
      </c>
      <c r="G44" s="5">
        <v>11608300</v>
      </c>
      <c r="H44" s="2" t="s">
        <v>38</v>
      </c>
      <c r="I44" s="3" t="s">
        <v>29</v>
      </c>
      <c r="J44" s="3" t="s">
        <v>28</v>
      </c>
      <c r="K44" s="2" t="s">
        <v>30</v>
      </c>
      <c r="L44" s="2" t="s">
        <v>30</v>
      </c>
      <c r="M44" s="52"/>
      <c r="N44" s="46">
        <f>EDATE(C44,12)</f>
        <v>45961</v>
      </c>
    </row>
    <row r="45" spans="1:17" ht="103.5" customHeight="1" x14ac:dyDescent="0.15">
      <c r="A45" s="43" t="s">
        <v>164</v>
      </c>
      <c r="B45" s="1" t="s">
        <v>163</v>
      </c>
      <c r="C45" s="44">
        <v>45625</v>
      </c>
      <c r="D45" s="43" t="s">
        <v>167</v>
      </c>
      <c r="E45" s="49" t="s">
        <v>9</v>
      </c>
      <c r="F45" s="2" t="s">
        <v>18</v>
      </c>
      <c r="G45" s="50">
        <v>1774707</v>
      </c>
      <c r="H45" s="2" t="s">
        <v>18</v>
      </c>
      <c r="I45" s="3" t="s">
        <v>29</v>
      </c>
      <c r="J45" s="3" t="s">
        <v>28</v>
      </c>
      <c r="K45" s="2" t="s">
        <v>30</v>
      </c>
      <c r="L45" s="2" t="s">
        <v>30</v>
      </c>
      <c r="M45" s="45"/>
      <c r="N45" s="51">
        <f>EDATE(C45,12)</f>
        <v>45990</v>
      </c>
    </row>
    <row r="46" spans="1:17" x14ac:dyDescent="0.15">
      <c r="Q46" t="s">
        <v>165</v>
      </c>
    </row>
    <row r="47" spans="1:17" x14ac:dyDescent="0.15">
      <c r="Q47" t="s">
        <v>166</v>
      </c>
    </row>
  </sheetData>
  <autoFilter ref="A4:N38" xr:uid="{7E6572D3-A803-48E2-BEA0-BB0CDFD147F5}">
    <sortState xmlns:xlrd2="http://schemas.microsoft.com/office/spreadsheetml/2017/richdata2" ref="A6:N45">
      <sortCondition ref="N4:N38"/>
    </sortState>
  </autoFilter>
  <mergeCells count="13">
    <mergeCell ref="F2:G2"/>
    <mergeCell ref="F3:F4"/>
    <mergeCell ref="G3:G4"/>
    <mergeCell ref="H3:H4"/>
    <mergeCell ref="J3:L3"/>
    <mergeCell ref="I3:I4"/>
    <mergeCell ref="M3:M4"/>
    <mergeCell ref="N3:N4"/>
    <mergeCell ref="A3:A4"/>
    <mergeCell ref="B3:B4"/>
    <mergeCell ref="C3:C4"/>
    <mergeCell ref="D3:D4"/>
    <mergeCell ref="E3:E4"/>
  </mergeCells>
  <phoneticPr fontId="2"/>
  <pageMargins left="0.74803149606299213" right="0.19685039370078741" top="0.9055118110236221" bottom="0.19685039370078741" header="0.27559055118110237" footer="0.51181102362204722"/>
  <pageSetup paperSize="9" scale="5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35C51-E7C0-4DD6-AEBC-0120441F70AB}">
  <sheetPr>
    <pageSetUpPr fitToPage="1"/>
  </sheetPr>
  <dimension ref="A1:O62"/>
  <sheetViews>
    <sheetView view="pageBreakPreview" zoomScale="70" zoomScaleNormal="100" zoomScaleSheetLayoutView="70" workbookViewId="0">
      <pane ySplit="4" topLeftCell="A5" activePane="bottomLeft" state="frozen"/>
      <selection activeCell="D95" sqref="D95"/>
      <selection pane="bottomLeft" activeCell="E44" sqref="E44"/>
    </sheetView>
  </sheetViews>
  <sheetFormatPr defaultRowHeight="13.5" x14ac:dyDescent="0.15"/>
  <cols>
    <col min="1" max="1" width="22.75" customWidth="1"/>
    <col min="2" max="2" width="22.625" customWidth="1"/>
    <col min="3" max="3" width="15.625" customWidth="1"/>
    <col min="4" max="4" width="21.125" customWidth="1"/>
    <col min="5" max="5" width="22" customWidth="1"/>
    <col min="6" max="6" width="10.375" customWidth="1"/>
    <col min="7" max="7" width="13" bestFit="1" customWidth="1"/>
    <col min="8" max="8" width="7.125" bestFit="1" customWidth="1"/>
    <col min="9" max="12" width="7.125" customWidth="1"/>
    <col min="13" max="13" width="10.25" customWidth="1"/>
    <col min="14" max="14" width="12.125" customWidth="1"/>
  </cols>
  <sheetData>
    <row r="1" spans="1:15" x14ac:dyDescent="0.15">
      <c r="M1" s="11" t="s">
        <v>16</v>
      </c>
    </row>
    <row r="2" spans="1:15" ht="26.25" customHeight="1" x14ac:dyDescent="0.15">
      <c r="A2" s="7" t="s">
        <v>17</v>
      </c>
      <c r="F2" s="33"/>
      <c r="G2" s="33"/>
      <c r="H2" s="33"/>
    </row>
    <row r="3" spans="1:15" s="12" customFormat="1" ht="42" customHeight="1" x14ac:dyDescent="0.15">
      <c r="A3" s="38" t="s">
        <v>2</v>
      </c>
      <c r="B3" s="39" t="s">
        <v>3</v>
      </c>
      <c r="C3" s="38" t="s">
        <v>4</v>
      </c>
      <c r="D3" s="38" t="s">
        <v>5</v>
      </c>
      <c r="E3" s="38" t="s">
        <v>12</v>
      </c>
      <c r="F3" s="38" t="s">
        <v>13</v>
      </c>
      <c r="G3" s="38" t="s">
        <v>14</v>
      </c>
      <c r="H3" s="38" t="s">
        <v>7</v>
      </c>
      <c r="I3" s="37" t="s">
        <v>15</v>
      </c>
      <c r="J3" s="37" t="s">
        <v>20</v>
      </c>
      <c r="K3" s="37"/>
      <c r="L3" s="37"/>
      <c r="M3" s="38" t="s">
        <v>8</v>
      </c>
      <c r="N3" s="38" t="s">
        <v>27</v>
      </c>
    </row>
    <row r="4" spans="1:15" s="12" customFormat="1" ht="51" customHeight="1" x14ac:dyDescent="0.15">
      <c r="A4" s="38"/>
      <c r="B4" s="39"/>
      <c r="C4" s="38"/>
      <c r="D4" s="38"/>
      <c r="E4" s="38"/>
      <c r="F4" s="38"/>
      <c r="G4" s="38"/>
      <c r="H4" s="38"/>
      <c r="I4" s="37"/>
      <c r="J4" s="6" t="s">
        <v>21</v>
      </c>
      <c r="K4" s="6" t="s">
        <v>22</v>
      </c>
      <c r="L4" s="6" t="s">
        <v>23</v>
      </c>
      <c r="M4" s="38"/>
      <c r="N4" s="38"/>
    </row>
    <row r="5" spans="1:15" ht="90" customHeight="1" x14ac:dyDescent="0.15">
      <c r="A5" s="13" t="s">
        <v>91</v>
      </c>
      <c r="B5" s="1" t="s">
        <v>50</v>
      </c>
      <c r="C5" s="10">
        <v>45273</v>
      </c>
      <c r="D5" s="13" t="s">
        <v>92</v>
      </c>
      <c r="E5" s="1" t="s">
        <v>32</v>
      </c>
      <c r="F5" s="2" t="s">
        <v>18</v>
      </c>
      <c r="G5" s="5">
        <v>1446500</v>
      </c>
      <c r="H5" s="2" t="s">
        <v>18</v>
      </c>
      <c r="I5" s="4" t="s">
        <v>29</v>
      </c>
      <c r="J5" s="4" t="s">
        <v>28</v>
      </c>
      <c r="K5" s="4" t="s">
        <v>29</v>
      </c>
      <c r="L5" s="4" t="s">
        <v>29</v>
      </c>
      <c r="M5" s="15"/>
      <c r="N5" s="16">
        <f>EDATE(C5,12)</f>
        <v>45639</v>
      </c>
      <c r="O5" s="9"/>
    </row>
    <row r="6" spans="1:15" ht="96" customHeight="1" x14ac:dyDescent="0.15">
      <c r="A6" s="13" t="s">
        <v>65</v>
      </c>
      <c r="B6" s="1" t="s">
        <v>50</v>
      </c>
      <c r="C6" s="10">
        <v>45281</v>
      </c>
      <c r="D6" s="14" t="s">
        <v>66</v>
      </c>
      <c r="E6" s="1" t="s">
        <v>36</v>
      </c>
      <c r="F6" s="2" t="s">
        <v>18</v>
      </c>
      <c r="G6" s="19">
        <v>3850000</v>
      </c>
      <c r="H6" s="2" t="s">
        <v>18</v>
      </c>
      <c r="I6" s="4" t="s">
        <v>29</v>
      </c>
      <c r="J6" s="4" t="s">
        <v>28</v>
      </c>
      <c r="K6" s="4" t="s">
        <v>29</v>
      </c>
      <c r="L6" s="4" t="s">
        <v>29</v>
      </c>
      <c r="M6" s="15"/>
      <c r="N6" s="16">
        <f>EDATE(C6,12)</f>
        <v>45647</v>
      </c>
    </row>
    <row r="7" spans="1:15" ht="90" customHeight="1" x14ac:dyDescent="0.15">
      <c r="A7" s="13" t="s">
        <v>65</v>
      </c>
      <c r="B7" s="1" t="s">
        <v>50</v>
      </c>
      <c r="C7" s="10">
        <v>45281</v>
      </c>
      <c r="D7" s="17" t="s">
        <v>66</v>
      </c>
      <c r="E7" s="1" t="s">
        <v>36</v>
      </c>
      <c r="F7" s="2" t="s">
        <v>18</v>
      </c>
      <c r="G7" s="19">
        <v>3850000</v>
      </c>
      <c r="H7" s="2" t="s">
        <v>18</v>
      </c>
      <c r="I7" s="4" t="s">
        <v>29</v>
      </c>
      <c r="J7" s="4" t="s">
        <v>28</v>
      </c>
      <c r="K7" s="4" t="s">
        <v>29</v>
      </c>
      <c r="L7" s="4" t="s">
        <v>29</v>
      </c>
      <c r="M7" s="15"/>
      <c r="N7" s="16">
        <f>EDATE(C7,12)</f>
        <v>45647</v>
      </c>
    </row>
    <row r="8" spans="1:15" ht="90" customHeight="1" x14ac:dyDescent="0.15">
      <c r="A8" s="13" t="s">
        <v>127</v>
      </c>
      <c r="B8" s="1" t="s">
        <v>63</v>
      </c>
      <c r="C8" s="10">
        <v>45302</v>
      </c>
      <c r="D8" s="13" t="s">
        <v>53</v>
      </c>
      <c r="E8" s="1" t="s">
        <v>32</v>
      </c>
      <c r="F8" s="2" t="s">
        <v>18</v>
      </c>
      <c r="G8" s="5">
        <v>1188000</v>
      </c>
      <c r="H8" s="2" t="s">
        <v>18</v>
      </c>
      <c r="I8" s="4" t="s">
        <v>29</v>
      </c>
      <c r="J8" s="4" t="s">
        <v>28</v>
      </c>
      <c r="K8" s="4" t="s">
        <v>29</v>
      </c>
      <c r="L8" s="4" t="s">
        <v>29</v>
      </c>
      <c r="M8" s="15"/>
      <c r="N8" s="16">
        <f>EDATE(C8,12)</f>
        <v>45668</v>
      </c>
    </row>
    <row r="9" spans="1:15" ht="90" customHeight="1" x14ac:dyDescent="0.15">
      <c r="A9" s="13" t="s">
        <v>112</v>
      </c>
      <c r="B9" s="1" t="s">
        <v>51</v>
      </c>
      <c r="C9" s="10">
        <v>45308</v>
      </c>
      <c r="D9" s="13" t="s">
        <v>111</v>
      </c>
      <c r="E9" s="1" t="s">
        <v>31</v>
      </c>
      <c r="F9" s="2" t="s">
        <v>18</v>
      </c>
      <c r="G9" s="5">
        <v>16005000</v>
      </c>
      <c r="H9" s="2" t="s">
        <v>18</v>
      </c>
      <c r="I9" s="4" t="s">
        <v>29</v>
      </c>
      <c r="J9" s="4" t="s">
        <v>28</v>
      </c>
      <c r="K9" s="4" t="s">
        <v>29</v>
      </c>
      <c r="L9" s="4" t="s">
        <v>29</v>
      </c>
      <c r="M9" s="15"/>
      <c r="N9" s="16">
        <f>EDATE(C9,12)</f>
        <v>45674</v>
      </c>
    </row>
    <row r="10" spans="1:15" ht="90" customHeight="1" x14ac:dyDescent="0.15">
      <c r="A10" s="13" t="s">
        <v>106</v>
      </c>
      <c r="B10" s="1" t="s">
        <v>50</v>
      </c>
      <c r="C10" s="10">
        <v>45322</v>
      </c>
      <c r="D10" s="13" t="s">
        <v>42</v>
      </c>
      <c r="E10" s="1" t="s">
        <v>31</v>
      </c>
      <c r="F10" s="2" t="s">
        <v>18</v>
      </c>
      <c r="G10" s="19">
        <v>17707800</v>
      </c>
      <c r="H10" s="2" t="s">
        <v>18</v>
      </c>
      <c r="I10" s="4" t="s">
        <v>29</v>
      </c>
      <c r="J10" s="4" t="s">
        <v>28</v>
      </c>
      <c r="K10" s="4" t="s">
        <v>29</v>
      </c>
      <c r="L10" s="4" t="s">
        <v>29</v>
      </c>
      <c r="M10" s="13"/>
      <c r="N10" s="16">
        <f>EDATE(C10,12)</f>
        <v>45688</v>
      </c>
    </row>
    <row r="11" spans="1:15" ht="90" customHeight="1" x14ac:dyDescent="0.15">
      <c r="A11" s="13" t="s">
        <v>124</v>
      </c>
      <c r="B11" s="1" t="s">
        <v>63</v>
      </c>
      <c r="C11" s="10">
        <v>45337</v>
      </c>
      <c r="D11" s="13" t="s">
        <v>125</v>
      </c>
      <c r="E11" s="1" t="s">
        <v>32</v>
      </c>
      <c r="F11" s="2" t="s">
        <v>18</v>
      </c>
      <c r="G11" s="5">
        <v>1133000</v>
      </c>
      <c r="H11" s="2" t="s">
        <v>18</v>
      </c>
      <c r="I11" s="4" t="s">
        <v>29</v>
      </c>
      <c r="J11" s="4" t="s">
        <v>28</v>
      </c>
      <c r="K11" s="4" t="s">
        <v>29</v>
      </c>
      <c r="L11" s="4" t="s">
        <v>29</v>
      </c>
      <c r="M11" s="15"/>
      <c r="N11" s="16">
        <f>EDATE(C11,12)</f>
        <v>45703</v>
      </c>
    </row>
    <row r="12" spans="1:15" ht="90" customHeight="1" x14ac:dyDescent="0.15">
      <c r="A12" s="22" t="s">
        <v>122</v>
      </c>
      <c r="B12" s="1" t="s">
        <v>50</v>
      </c>
      <c r="C12" s="10">
        <v>45359</v>
      </c>
      <c r="D12" s="22" t="s">
        <v>123</v>
      </c>
      <c r="E12" s="1" t="s">
        <v>32</v>
      </c>
      <c r="F12" s="2" t="s">
        <v>18</v>
      </c>
      <c r="G12" s="23">
        <v>1206700</v>
      </c>
      <c r="H12" s="2" t="s">
        <v>18</v>
      </c>
      <c r="I12" s="4" t="s">
        <v>29</v>
      </c>
      <c r="J12" s="4" t="s">
        <v>28</v>
      </c>
      <c r="K12" s="4" t="s">
        <v>29</v>
      </c>
      <c r="L12" s="4" t="s">
        <v>29</v>
      </c>
      <c r="M12" s="15"/>
      <c r="N12" s="16">
        <f>EDATE(C12,12)</f>
        <v>45724</v>
      </c>
    </row>
    <row r="13" spans="1:15" ht="90" customHeight="1" x14ac:dyDescent="0.15">
      <c r="A13" s="13" t="s">
        <v>34</v>
      </c>
      <c r="B13" s="1" t="s">
        <v>50</v>
      </c>
      <c r="C13" s="24">
        <v>45380</v>
      </c>
      <c r="D13" s="13" t="s">
        <v>37</v>
      </c>
      <c r="E13" s="1" t="s">
        <v>36</v>
      </c>
      <c r="F13" s="2" t="s">
        <v>18</v>
      </c>
      <c r="G13" s="19">
        <v>11549216</v>
      </c>
      <c r="H13" s="2" t="s">
        <v>18</v>
      </c>
      <c r="I13" s="4" t="s">
        <v>29</v>
      </c>
      <c r="J13" s="4" t="s">
        <v>28</v>
      </c>
      <c r="K13" s="4" t="s">
        <v>29</v>
      </c>
      <c r="L13" s="4" t="s">
        <v>29</v>
      </c>
      <c r="M13" s="13"/>
      <c r="N13" s="16">
        <f>EDATE(C13,12)</f>
        <v>45745</v>
      </c>
    </row>
    <row r="14" spans="1:15" ht="90" customHeight="1" x14ac:dyDescent="0.15">
      <c r="A14" s="13" t="s">
        <v>35</v>
      </c>
      <c r="B14" s="1" t="s">
        <v>50</v>
      </c>
      <c r="C14" s="24">
        <v>45380</v>
      </c>
      <c r="D14" s="13" t="s">
        <v>49</v>
      </c>
      <c r="E14" s="1" t="s">
        <v>36</v>
      </c>
      <c r="F14" s="2" t="s">
        <v>18</v>
      </c>
      <c r="G14" s="19">
        <v>8176520</v>
      </c>
      <c r="H14" s="2" t="s">
        <v>18</v>
      </c>
      <c r="I14" s="4" t="s">
        <v>29</v>
      </c>
      <c r="J14" s="4" t="s">
        <v>28</v>
      </c>
      <c r="K14" s="4" t="s">
        <v>29</v>
      </c>
      <c r="L14" s="4" t="s">
        <v>29</v>
      </c>
      <c r="M14" s="13"/>
      <c r="N14" s="16">
        <f>EDATE(C14,12)</f>
        <v>45745</v>
      </c>
    </row>
    <row r="15" spans="1:15" ht="90" customHeight="1" x14ac:dyDescent="0.15">
      <c r="A15" s="13" t="s">
        <v>102</v>
      </c>
      <c r="B15" s="1" t="s">
        <v>50</v>
      </c>
      <c r="C15" s="10">
        <v>45380</v>
      </c>
      <c r="D15" s="25" t="s">
        <v>71</v>
      </c>
      <c r="E15" s="1" t="s">
        <v>31</v>
      </c>
      <c r="F15" s="2" t="s">
        <v>18</v>
      </c>
      <c r="G15" s="19">
        <v>10769000</v>
      </c>
      <c r="H15" s="2" t="s">
        <v>18</v>
      </c>
      <c r="I15" s="4" t="s">
        <v>29</v>
      </c>
      <c r="J15" s="4" t="s">
        <v>28</v>
      </c>
      <c r="K15" s="4" t="s">
        <v>29</v>
      </c>
      <c r="L15" s="4" t="s">
        <v>29</v>
      </c>
      <c r="M15" s="13"/>
      <c r="N15" s="16">
        <f>EDATE(C15,12)</f>
        <v>45745</v>
      </c>
    </row>
    <row r="16" spans="1:15" ht="90" customHeight="1" x14ac:dyDescent="0.15">
      <c r="A16" s="13" t="s">
        <v>96</v>
      </c>
      <c r="B16" s="1" t="s">
        <v>51</v>
      </c>
      <c r="C16" s="10">
        <v>45380</v>
      </c>
      <c r="D16" s="13" t="s">
        <v>58</v>
      </c>
      <c r="E16" s="1" t="s">
        <v>32</v>
      </c>
      <c r="F16" s="2" t="s">
        <v>18</v>
      </c>
      <c r="G16" s="18">
        <v>1074480</v>
      </c>
      <c r="H16" s="2" t="s">
        <v>18</v>
      </c>
      <c r="I16" s="3" t="s">
        <v>29</v>
      </c>
      <c r="J16" s="3" t="s">
        <v>28</v>
      </c>
      <c r="K16" s="2" t="s">
        <v>30</v>
      </c>
      <c r="L16" s="2" t="s">
        <v>30</v>
      </c>
      <c r="M16" s="17"/>
      <c r="N16" s="16">
        <f>EDATE(C16,12)</f>
        <v>45745</v>
      </c>
    </row>
    <row r="17" spans="1:14" ht="83.25" customHeight="1" x14ac:dyDescent="0.15">
      <c r="A17" s="13" t="s">
        <v>73</v>
      </c>
      <c r="B17" s="1" t="s">
        <v>50</v>
      </c>
      <c r="C17" s="10">
        <v>45382</v>
      </c>
      <c r="D17" s="13" t="s">
        <v>72</v>
      </c>
      <c r="E17" s="1" t="s">
        <v>36</v>
      </c>
      <c r="F17" s="2" t="s">
        <v>18</v>
      </c>
      <c r="G17" s="19">
        <v>2538030</v>
      </c>
      <c r="H17" s="2" t="s">
        <v>18</v>
      </c>
      <c r="I17" s="4" t="s">
        <v>29</v>
      </c>
      <c r="J17" s="4" t="s">
        <v>28</v>
      </c>
      <c r="K17" s="4" t="s">
        <v>29</v>
      </c>
      <c r="L17" s="4" t="s">
        <v>29</v>
      </c>
      <c r="M17" s="13"/>
      <c r="N17" s="16">
        <f>EDATE(C17,12)</f>
        <v>45747</v>
      </c>
    </row>
    <row r="18" spans="1:14" ht="78" customHeight="1" x14ac:dyDescent="0.15">
      <c r="A18" s="13" t="s">
        <v>133</v>
      </c>
      <c r="B18" s="1" t="s">
        <v>50</v>
      </c>
      <c r="C18" s="10">
        <v>45382</v>
      </c>
      <c r="D18" s="13" t="s">
        <v>131</v>
      </c>
      <c r="E18" s="1" t="s">
        <v>54</v>
      </c>
      <c r="F18" s="2" t="s">
        <v>38</v>
      </c>
      <c r="G18" s="19">
        <v>2244000</v>
      </c>
      <c r="H18" s="2" t="s">
        <v>38</v>
      </c>
      <c r="I18" s="4" t="s">
        <v>29</v>
      </c>
      <c r="J18" s="4" t="s">
        <v>28</v>
      </c>
      <c r="K18" s="4" t="s">
        <v>29</v>
      </c>
      <c r="L18" s="4" t="s">
        <v>29</v>
      </c>
      <c r="M18" s="13"/>
      <c r="N18" s="16">
        <f>EDATE(C18,12)</f>
        <v>45747</v>
      </c>
    </row>
    <row r="19" spans="1:14" ht="78" customHeight="1" x14ac:dyDescent="0.15">
      <c r="A19" s="13" t="s">
        <v>132</v>
      </c>
      <c r="B19" s="1" t="s">
        <v>50</v>
      </c>
      <c r="C19" s="10">
        <v>45382</v>
      </c>
      <c r="D19" s="13" t="s">
        <v>68</v>
      </c>
      <c r="E19" s="1" t="s">
        <v>54</v>
      </c>
      <c r="F19" s="2" t="s">
        <v>38</v>
      </c>
      <c r="G19" s="19">
        <v>1422410</v>
      </c>
      <c r="H19" s="2" t="s">
        <v>38</v>
      </c>
      <c r="I19" s="4" t="s">
        <v>29</v>
      </c>
      <c r="J19" s="4" t="s">
        <v>28</v>
      </c>
      <c r="K19" s="4" t="s">
        <v>29</v>
      </c>
      <c r="L19" s="4" t="s">
        <v>29</v>
      </c>
      <c r="M19" s="13"/>
      <c r="N19" s="16">
        <f>EDATE(C19,12)</f>
        <v>45747</v>
      </c>
    </row>
    <row r="20" spans="1:14" ht="78" customHeight="1" x14ac:dyDescent="0.15">
      <c r="A20" s="13" t="s">
        <v>134</v>
      </c>
      <c r="B20" s="1" t="s">
        <v>50</v>
      </c>
      <c r="C20" s="10">
        <v>45382</v>
      </c>
      <c r="D20" s="13" t="s">
        <v>68</v>
      </c>
      <c r="E20" s="1" t="s">
        <v>54</v>
      </c>
      <c r="F20" s="2" t="s">
        <v>38</v>
      </c>
      <c r="G20" s="19">
        <v>6552832</v>
      </c>
      <c r="H20" s="2" t="s">
        <v>38</v>
      </c>
      <c r="I20" s="4" t="s">
        <v>29</v>
      </c>
      <c r="J20" s="4" t="s">
        <v>28</v>
      </c>
      <c r="K20" s="4" t="s">
        <v>29</v>
      </c>
      <c r="L20" s="4" t="s">
        <v>29</v>
      </c>
      <c r="M20" s="13"/>
      <c r="N20" s="16">
        <f>EDATE(C20,12)</f>
        <v>45747</v>
      </c>
    </row>
    <row r="21" spans="1:14" ht="78" customHeight="1" x14ac:dyDescent="0.15">
      <c r="A21" s="13" t="s">
        <v>134</v>
      </c>
      <c r="B21" s="1" t="s">
        <v>50</v>
      </c>
      <c r="C21" s="10">
        <v>45382</v>
      </c>
      <c r="D21" s="13" t="s">
        <v>53</v>
      </c>
      <c r="E21" s="1" t="s">
        <v>54</v>
      </c>
      <c r="F21" s="2" t="s">
        <v>38</v>
      </c>
      <c r="G21" s="19">
        <v>6988300</v>
      </c>
      <c r="H21" s="2" t="s">
        <v>38</v>
      </c>
      <c r="I21" s="4" t="s">
        <v>29</v>
      </c>
      <c r="J21" s="4" t="s">
        <v>28</v>
      </c>
      <c r="K21" s="4" t="s">
        <v>29</v>
      </c>
      <c r="L21" s="4" t="s">
        <v>29</v>
      </c>
      <c r="M21" s="13"/>
      <c r="N21" s="16">
        <f>EDATE(C21,12)</f>
        <v>45747</v>
      </c>
    </row>
    <row r="22" spans="1:14" ht="78" customHeight="1" x14ac:dyDescent="0.15">
      <c r="A22" s="13" t="s">
        <v>135</v>
      </c>
      <c r="B22" s="1" t="s">
        <v>50</v>
      </c>
      <c r="C22" s="10">
        <v>45382</v>
      </c>
      <c r="D22" s="13" t="s">
        <v>53</v>
      </c>
      <c r="E22" s="1" t="s">
        <v>54</v>
      </c>
      <c r="F22" s="2" t="s">
        <v>38</v>
      </c>
      <c r="G22" s="19">
        <v>867680</v>
      </c>
      <c r="H22" s="2" t="s">
        <v>38</v>
      </c>
      <c r="I22" s="4" t="s">
        <v>29</v>
      </c>
      <c r="J22" s="4" t="s">
        <v>28</v>
      </c>
      <c r="K22" s="4" t="s">
        <v>29</v>
      </c>
      <c r="L22" s="4" t="s">
        <v>29</v>
      </c>
      <c r="M22" s="13"/>
      <c r="N22" s="16">
        <f>EDATE(C22,12)</f>
        <v>45747</v>
      </c>
    </row>
    <row r="23" spans="1:14" ht="78" customHeight="1" x14ac:dyDescent="0.15">
      <c r="A23" s="13" t="s">
        <v>133</v>
      </c>
      <c r="B23" s="1" t="s">
        <v>50</v>
      </c>
      <c r="C23" s="10">
        <v>45382</v>
      </c>
      <c r="D23" s="13" t="s">
        <v>136</v>
      </c>
      <c r="E23" s="1" t="s">
        <v>54</v>
      </c>
      <c r="F23" s="2" t="s">
        <v>38</v>
      </c>
      <c r="G23" s="19">
        <v>4596350</v>
      </c>
      <c r="H23" s="2" t="s">
        <v>38</v>
      </c>
      <c r="I23" s="4" t="s">
        <v>29</v>
      </c>
      <c r="J23" s="4" t="s">
        <v>28</v>
      </c>
      <c r="K23" s="4" t="s">
        <v>29</v>
      </c>
      <c r="L23" s="4" t="s">
        <v>29</v>
      </c>
      <c r="M23" s="13"/>
      <c r="N23" s="16">
        <f>EDATE(C23,12)</f>
        <v>45747</v>
      </c>
    </row>
    <row r="24" spans="1:14" ht="83.25" customHeight="1" x14ac:dyDescent="0.15">
      <c r="A24" s="13" t="s">
        <v>104</v>
      </c>
      <c r="B24" s="1" t="s">
        <v>50</v>
      </c>
      <c r="C24" s="10">
        <v>45382</v>
      </c>
      <c r="D24" s="13" t="s">
        <v>56</v>
      </c>
      <c r="E24" s="1" t="s">
        <v>31</v>
      </c>
      <c r="F24" s="2" t="s">
        <v>18</v>
      </c>
      <c r="G24" s="19">
        <v>1016400</v>
      </c>
      <c r="H24" s="2" t="s">
        <v>18</v>
      </c>
      <c r="I24" s="4" t="s">
        <v>29</v>
      </c>
      <c r="J24" s="4" t="s">
        <v>28</v>
      </c>
      <c r="K24" s="4" t="s">
        <v>29</v>
      </c>
      <c r="L24" s="4" t="s">
        <v>29</v>
      </c>
      <c r="M24" s="13"/>
      <c r="N24" s="16">
        <f>EDATE(C24,12)</f>
        <v>45747</v>
      </c>
    </row>
    <row r="25" spans="1:14" ht="83.25" customHeight="1" x14ac:dyDescent="0.15">
      <c r="A25" s="13" t="s">
        <v>105</v>
      </c>
      <c r="B25" s="1" t="s">
        <v>50</v>
      </c>
      <c r="C25" s="10">
        <v>45382</v>
      </c>
      <c r="D25" s="13" t="s">
        <v>42</v>
      </c>
      <c r="E25" s="1" t="s">
        <v>31</v>
      </c>
      <c r="F25" s="2" t="s">
        <v>18</v>
      </c>
      <c r="G25" s="19">
        <v>1729200</v>
      </c>
      <c r="H25" s="2" t="s">
        <v>18</v>
      </c>
      <c r="I25" s="4" t="s">
        <v>29</v>
      </c>
      <c r="J25" s="4" t="s">
        <v>28</v>
      </c>
      <c r="K25" s="4" t="s">
        <v>29</v>
      </c>
      <c r="L25" s="4" t="s">
        <v>29</v>
      </c>
      <c r="M25" s="13"/>
      <c r="N25" s="16">
        <f>EDATE(C25,12)</f>
        <v>45747</v>
      </c>
    </row>
    <row r="26" spans="1:14" ht="90" customHeight="1" x14ac:dyDescent="0.15">
      <c r="A26" s="13" t="s">
        <v>103</v>
      </c>
      <c r="B26" s="1" t="s">
        <v>50</v>
      </c>
      <c r="C26" s="10">
        <v>45382</v>
      </c>
      <c r="D26" s="25" t="s">
        <v>71</v>
      </c>
      <c r="E26" s="1" t="s">
        <v>31</v>
      </c>
      <c r="F26" s="2" t="s">
        <v>18</v>
      </c>
      <c r="G26" s="19">
        <v>2866710</v>
      </c>
      <c r="H26" s="2" t="s">
        <v>18</v>
      </c>
      <c r="I26" s="4" t="s">
        <v>29</v>
      </c>
      <c r="J26" s="4" t="s">
        <v>28</v>
      </c>
      <c r="K26" s="4" t="s">
        <v>29</v>
      </c>
      <c r="L26" s="4" t="s">
        <v>29</v>
      </c>
      <c r="M26" s="13"/>
      <c r="N26" s="16">
        <f>EDATE(C26,12)</f>
        <v>45747</v>
      </c>
    </row>
    <row r="27" spans="1:14" ht="90" customHeight="1" x14ac:dyDescent="0.15">
      <c r="A27" s="13" t="s">
        <v>100</v>
      </c>
      <c r="B27" s="1" t="s">
        <v>51</v>
      </c>
      <c r="C27" s="10">
        <v>45382</v>
      </c>
      <c r="D27" s="13" t="s">
        <v>57</v>
      </c>
      <c r="E27" s="1" t="s">
        <v>98</v>
      </c>
      <c r="F27" s="2" t="s">
        <v>18</v>
      </c>
      <c r="G27" s="5">
        <v>3793056</v>
      </c>
      <c r="H27" s="2" t="s">
        <v>18</v>
      </c>
      <c r="I27" s="3" t="s">
        <v>29</v>
      </c>
      <c r="J27" s="3" t="s">
        <v>28</v>
      </c>
      <c r="K27" s="2" t="s">
        <v>30</v>
      </c>
      <c r="L27" s="2" t="s">
        <v>30</v>
      </c>
      <c r="M27" s="17"/>
      <c r="N27" s="16">
        <f>EDATE(C27,12)</f>
        <v>45747</v>
      </c>
    </row>
    <row r="28" spans="1:14" ht="99" customHeight="1" x14ac:dyDescent="0.15">
      <c r="A28" s="13" t="s">
        <v>101</v>
      </c>
      <c r="B28" s="1" t="s">
        <v>51</v>
      </c>
      <c r="C28" s="10">
        <v>45412</v>
      </c>
      <c r="D28" s="13" t="s">
        <v>48</v>
      </c>
      <c r="E28" s="1" t="s">
        <v>31</v>
      </c>
      <c r="F28" s="2" t="s">
        <v>18</v>
      </c>
      <c r="G28" s="19">
        <v>20460000</v>
      </c>
      <c r="H28" s="2" t="s">
        <v>18</v>
      </c>
      <c r="I28" s="4" t="s">
        <v>29</v>
      </c>
      <c r="J28" s="4" t="s">
        <v>28</v>
      </c>
      <c r="K28" s="4" t="s">
        <v>29</v>
      </c>
      <c r="L28" s="4" t="s">
        <v>29</v>
      </c>
      <c r="M28" s="15"/>
      <c r="N28" s="16">
        <f>EDATE(C28,12)</f>
        <v>45777</v>
      </c>
    </row>
    <row r="29" spans="1:14" ht="90" customHeight="1" x14ac:dyDescent="0.15">
      <c r="A29" s="13" t="s">
        <v>74</v>
      </c>
      <c r="B29" s="1" t="s">
        <v>51</v>
      </c>
      <c r="C29" s="10">
        <v>45435</v>
      </c>
      <c r="D29" s="13" t="s">
        <v>75</v>
      </c>
      <c r="E29" s="1" t="s">
        <v>31</v>
      </c>
      <c r="F29" s="2" t="s">
        <v>18</v>
      </c>
      <c r="G29" s="5">
        <v>1815000</v>
      </c>
      <c r="H29" s="2" t="s">
        <v>18</v>
      </c>
      <c r="I29" s="4" t="s">
        <v>29</v>
      </c>
      <c r="J29" s="4" t="s">
        <v>28</v>
      </c>
      <c r="K29" s="4" t="s">
        <v>29</v>
      </c>
      <c r="L29" s="4" t="s">
        <v>29</v>
      </c>
      <c r="M29" s="15"/>
      <c r="N29" s="16">
        <f>EDATE(C29,12)</f>
        <v>45800</v>
      </c>
    </row>
    <row r="30" spans="1:14" ht="99" customHeight="1" x14ac:dyDescent="0.15">
      <c r="A30" s="13" t="s">
        <v>76</v>
      </c>
      <c r="B30" s="1" t="s">
        <v>51</v>
      </c>
      <c r="C30" s="10">
        <v>45443</v>
      </c>
      <c r="D30" s="13" t="s">
        <v>41</v>
      </c>
      <c r="E30" s="1" t="s">
        <v>64</v>
      </c>
      <c r="F30" s="2" t="s">
        <v>18</v>
      </c>
      <c r="G30" s="19">
        <v>2028597</v>
      </c>
      <c r="H30" s="2" t="s">
        <v>18</v>
      </c>
      <c r="I30" s="3" t="s">
        <v>29</v>
      </c>
      <c r="J30" s="3" t="s">
        <v>28</v>
      </c>
      <c r="K30" s="2" t="s">
        <v>29</v>
      </c>
      <c r="L30" s="2" t="s">
        <v>29</v>
      </c>
      <c r="M30" s="15"/>
      <c r="N30" s="16">
        <f>EDATE(C30,12)</f>
        <v>45808</v>
      </c>
    </row>
    <row r="31" spans="1:14" ht="78" customHeight="1" x14ac:dyDescent="0.15">
      <c r="A31" s="13" t="s">
        <v>39</v>
      </c>
      <c r="B31" s="1" t="s">
        <v>51</v>
      </c>
      <c r="C31" s="10">
        <v>45443</v>
      </c>
      <c r="D31" s="13" t="s">
        <v>62</v>
      </c>
      <c r="E31" s="1" t="s">
        <v>64</v>
      </c>
      <c r="F31" s="2" t="s">
        <v>18</v>
      </c>
      <c r="G31" s="19">
        <v>1667746</v>
      </c>
      <c r="H31" s="2" t="s">
        <v>18</v>
      </c>
      <c r="I31" s="3" t="s">
        <v>29</v>
      </c>
      <c r="J31" s="3" t="s">
        <v>28</v>
      </c>
      <c r="K31" s="2" t="s">
        <v>29</v>
      </c>
      <c r="L31" s="2" t="s">
        <v>29</v>
      </c>
      <c r="M31" s="15"/>
      <c r="N31" s="16">
        <f>EDATE(C31,12)</f>
        <v>45808</v>
      </c>
    </row>
    <row r="32" spans="1:14" ht="72" x14ac:dyDescent="0.15">
      <c r="A32" s="13" t="s">
        <v>39</v>
      </c>
      <c r="B32" s="1" t="s">
        <v>51</v>
      </c>
      <c r="C32" s="10">
        <v>45443</v>
      </c>
      <c r="D32" s="13" t="s">
        <v>44</v>
      </c>
      <c r="E32" s="1" t="s">
        <v>64</v>
      </c>
      <c r="F32" s="2" t="s">
        <v>18</v>
      </c>
      <c r="G32" s="19">
        <v>11584198</v>
      </c>
      <c r="H32" s="2" t="s">
        <v>18</v>
      </c>
      <c r="I32" s="3" t="s">
        <v>29</v>
      </c>
      <c r="J32" s="3" t="s">
        <v>28</v>
      </c>
      <c r="K32" s="2" t="s">
        <v>29</v>
      </c>
      <c r="L32" s="2" t="s">
        <v>29</v>
      </c>
      <c r="M32" s="15"/>
      <c r="N32" s="16">
        <f>EDATE(C32,12)</f>
        <v>45808</v>
      </c>
    </row>
    <row r="33" spans="1:14" ht="72" x14ac:dyDescent="0.15">
      <c r="A33" s="13" t="s">
        <v>39</v>
      </c>
      <c r="B33" s="1" t="s">
        <v>51</v>
      </c>
      <c r="C33" s="10">
        <v>45443</v>
      </c>
      <c r="D33" s="13" t="s">
        <v>40</v>
      </c>
      <c r="E33" s="1" t="s">
        <v>64</v>
      </c>
      <c r="F33" s="2" t="s">
        <v>18</v>
      </c>
      <c r="G33" s="19">
        <v>3031565</v>
      </c>
      <c r="H33" s="2" t="s">
        <v>18</v>
      </c>
      <c r="I33" s="3" t="s">
        <v>29</v>
      </c>
      <c r="J33" s="3" t="s">
        <v>28</v>
      </c>
      <c r="K33" s="2" t="s">
        <v>29</v>
      </c>
      <c r="L33" s="2" t="s">
        <v>29</v>
      </c>
      <c r="M33" s="15"/>
      <c r="N33" s="16">
        <f>EDATE(C33,12)</f>
        <v>45808</v>
      </c>
    </row>
    <row r="34" spans="1:14" ht="84" x14ac:dyDescent="0.15">
      <c r="A34" s="13" t="s">
        <v>59</v>
      </c>
      <c r="B34" s="1" t="s">
        <v>51</v>
      </c>
      <c r="C34" s="10">
        <v>45473</v>
      </c>
      <c r="D34" s="13" t="s">
        <v>60</v>
      </c>
      <c r="E34" s="1" t="s">
        <v>31</v>
      </c>
      <c r="F34" s="2" t="s">
        <v>18</v>
      </c>
      <c r="G34" s="5">
        <v>17490000</v>
      </c>
      <c r="H34" s="2" t="s">
        <v>18</v>
      </c>
      <c r="I34" s="4" t="s">
        <v>29</v>
      </c>
      <c r="J34" s="4" t="s">
        <v>28</v>
      </c>
      <c r="K34" s="4" t="s">
        <v>29</v>
      </c>
      <c r="L34" s="4" t="s">
        <v>29</v>
      </c>
      <c r="M34" s="15"/>
      <c r="N34" s="16">
        <f>EDATE(C34,12)</f>
        <v>45838</v>
      </c>
    </row>
    <row r="35" spans="1:14" ht="84" x14ac:dyDescent="0.15">
      <c r="A35" s="43" t="s">
        <v>146</v>
      </c>
      <c r="B35" s="1" t="s">
        <v>50</v>
      </c>
      <c r="C35" s="44">
        <v>45534</v>
      </c>
      <c r="D35" s="43" t="s">
        <v>60</v>
      </c>
      <c r="E35" s="1" t="s">
        <v>31</v>
      </c>
      <c r="F35" s="2" t="s">
        <v>18</v>
      </c>
      <c r="G35" s="5">
        <v>1429560</v>
      </c>
      <c r="H35" s="2" t="s">
        <v>18</v>
      </c>
      <c r="I35" s="4" t="s">
        <v>29</v>
      </c>
      <c r="J35" s="4" t="s">
        <v>28</v>
      </c>
      <c r="K35" s="4" t="s">
        <v>29</v>
      </c>
      <c r="L35" s="4" t="s">
        <v>29</v>
      </c>
      <c r="M35" s="45"/>
      <c r="N35" s="46">
        <f>EDATE(C35,12)</f>
        <v>45899</v>
      </c>
    </row>
    <row r="36" spans="1:14" ht="84" x14ac:dyDescent="0.15">
      <c r="A36" s="43" t="s">
        <v>156</v>
      </c>
      <c r="B36" s="1" t="s">
        <v>50</v>
      </c>
      <c r="C36" s="44">
        <v>45541</v>
      </c>
      <c r="D36" s="43" t="s">
        <v>157</v>
      </c>
      <c r="E36" s="1" t="s">
        <v>31</v>
      </c>
      <c r="F36" s="2" t="s">
        <v>18</v>
      </c>
      <c r="G36" s="47">
        <v>1089000</v>
      </c>
      <c r="H36" s="2" t="s">
        <v>18</v>
      </c>
      <c r="I36" s="4" t="s">
        <v>29</v>
      </c>
      <c r="J36" s="4" t="s">
        <v>28</v>
      </c>
      <c r="K36" s="4" t="s">
        <v>29</v>
      </c>
      <c r="L36" s="4" t="s">
        <v>29</v>
      </c>
      <c r="M36" s="45"/>
      <c r="N36" s="46">
        <f>EDATE(C36,12)</f>
        <v>45906</v>
      </c>
    </row>
    <row r="37" spans="1:14" ht="72" x14ac:dyDescent="0.15">
      <c r="A37" s="43" t="s">
        <v>151</v>
      </c>
      <c r="B37" s="1" t="s">
        <v>50</v>
      </c>
      <c r="C37" s="44">
        <v>45560</v>
      </c>
      <c r="D37" s="43" t="s">
        <v>152</v>
      </c>
      <c r="E37" s="1" t="s">
        <v>45</v>
      </c>
      <c r="F37" s="2" t="s">
        <v>18</v>
      </c>
      <c r="G37" s="47">
        <v>1540000</v>
      </c>
      <c r="H37" s="2" t="s">
        <v>18</v>
      </c>
      <c r="I37" s="4" t="s">
        <v>29</v>
      </c>
      <c r="J37" s="4" t="s">
        <v>28</v>
      </c>
      <c r="K37" s="4" t="s">
        <v>29</v>
      </c>
      <c r="L37" s="4" t="s">
        <v>29</v>
      </c>
      <c r="M37" s="43"/>
      <c r="N37" s="46">
        <f>EDATE(C37,12)</f>
        <v>45925</v>
      </c>
    </row>
    <row r="38" spans="1:14" ht="72" x14ac:dyDescent="0.15">
      <c r="A38" s="43" t="s">
        <v>39</v>
      </c>
      <c r="B38" s="1" t="s">
        <v>51</v>
      </c>
      <c r="C38" s="44">
        <v>45562</v>
      </c>
      <c r="D38" s="43" t="s">
        <v>44</v>
      </c>
      <c r="E38" s="1" t="s">
        <v>64</v>
      </c>
      <c r="F38" s="2" t="s">
        <v>18</v>
      </c>
      <c r="G38" s="47">
        <v>13326317</v>
      </c>
      <c r="H38" s="2" t="s">
        <v>18</v>
      </c>
      <c r="I38" s="3" t="s">
        <v>29</v>
      </c>
      <c r="J38" s="3" t="s">
        <v>28</v>
      </c>
      <c r="K38" s="2" t="s">
        <v>29</v>
      </c>
      <c r="L38" s="2" t="s">
        <v>29</v>
      </c>
      <c r="M38" s="45"/>
      <c r="N38" s="46">
        <f>EDATE(C38,12)</f>
        <v>45927</v>
      </c>
    </row>
    <row r="39" spans="1:14" ht="72" x14ac:dyDescent="0.15">
      <c r="A39" s="43" t="s">
        <v>39</v>
      </c>
      <c r="B39" s="1" t="s">
        <v>51</v>
      </c>
      <c r="C39" s="44">
        <v>45562</v>
      </c>
      <c r="D39" s="43" t="s">
        <v>44</v>
      </c>
      <c r="E39" s="1" t="s">
        <v>64</v>
      </c>
      <c r="F39" s="2" t="s">
        <v>18</v>
      </c>
      <c r="G39" s="47">
        <v>13326317</v>
      </c>
      <c r="H39" s="2" t="s">
        <v>18</v>
      </c>
      <c r="I39" s="3" t="s">
        <v>29</v>
      </c>
      <c r="J39" s="3" t="s">
        <v>28</v>
      </c>
      <c r="K39" s="2" t="s">
        <v>29</v>
      </c>
      <c r="L39" s="2" t="s">
        <v>29</v>
      </c>
      <c r="M39" s="45"/>
      <c r="N39" s="46">
        <f>EDATE(C39,12)</f>
        <v>45927</v>
      </c>
    </row>
    <row r="40" spans="1:14" ht="72" x14ac:dyDescent="0.15">
      <c r="A40" s="43" t="s">
        <v>39</v>
      </c>
      <c r="B40" s="1" t="s">
        <v>51</v>
      </c>
      <c r="C40" s="44">
        <v>45562</v>
      </c>
      <c r="D40" s="43" t="s">
        <v>40</v>
      </c>
      <c r="E40" s="1" t="s">
        <v>64</v>
      </c>
      <c r="F40" s="2" t="s">
        <v>18</v>
      </c>
      <c r="G40" s="47">
        <v>2291573</v>
      </c>
      <c r="H40" s="2" t="s">
        <v>18</v>
      </c>
      <c r="I40" s="3" t="s">
        <v>29</v>
      </c>
      <c r="J40" s="3" t="s">
        <v>28</v>
      </c>
      <c r="K40" s="2" t="s">
        <v>29</v>
      </c>
      <c r="L40" s="2" t="s">
        <v>29</v>
      </c>
      <c r="M40" s="45"/>
      <c r="N40" s="46">
        <f>EDATE(C40,12)</f>
        <v>45927</v>
      </c>
    </row>
    <row r="41" spans="1:14" ht="72" x14ac:dyDescent="0.15">
      <c r="A41" s="43" t="s">
        <v>39</v>
      </c>
      <c r="B41" s="1" t="s">
        <v>51</v>
      </c>
      <c r="C41" s="44">
        <v>45562</v>
      </c>
      <c r="D41" s="43" t="s">
        <v>62</v>
      </c>
      <c r="E41" s="1" t="s">
        <v>64</v>
      </c>
      <c r="F41" s="2" t="s">
        <v>18</v>
      </c>
      <c r="G41" s="47">
        <v>2565756</v>
      </c>
      <c r="H41" s="2" t="s">
        <v>18</v>
      </c>
      <c r="I41" s="3" t="s">
        <v>29</v>
      </c>
      <c r="J41" s="3" t="s">
        <v>28</v>
      </c>
      <c r="K41" s="2" t="s">
        <v>29</v>
      </c>
      <c r="L41" s="2" t="s">
        <v>29</v>
      </c>
      <c r="M41" s="45"/>
      <c r="N41" s="46">
        <f>EDATE(C41,12)</f>
        <v>45927</v>
      </c>
    </row>
    <row r="42" spans="1:14" ht="78" customHeight="1" x14ac:dyDescent="0.15">
      <c r="A42" s="43" t="s">
        <v>46</v>
      </c>
      <c r="B42" s="1" t="s">
        <v>50</v>
      </c>
      <c r="C42" s="44">
        <v>45565</v>
      </c>
      <c r="D42" s="43" t="s">
        <v>47</v>
      </c>
      <c r="E42" s="1" t="s">
        <v>45</v>
      </c>
      <c r="F42" s="2" t="s">
        <v>18</v>
      </c>
      <c r="G42" s="47">
        <v>1320000</v>
      </c>
      <c r="H42" s="2" t="s">
        <v>18</v>
      </c>
      <c r="I42" s="4" t="s">
        <v>29</v>
      </c>
      <c r="J42" s="4" t="s">
        <v>28</v>
      </c>
      <c r="K42" s="4" t="s">
        <v>29</v>
      </c>
      <c r="L42" s="4" t="s">
        <v>29</v>
      </c>
      <c r="M42" s="43"/>
      <c r="N42" s="46">
        <f>EDATE(C42,12)</f>
        <v>45930</v>
      </c>
    </row>
    <row r="43" spans="1:14" s="26" customFormat="1" ht="83.25" customHeight="1" x14ac:dyDescent="0.15">
      <c r="A43" s="43" t="s">
        <v>150</v>
      </c>
      <c r="B43" s="1" t="s">
        <v>50</v>
      </c>
      <c r="C43" s="44">
        <v>45565</v>
      </c>
      <c r="D43" s="43" t="s">
        <v>67</v>
      </c>
      <c r="E43" s="1" t="s">
        <v>45</v>
      </c>
      <c r="F43" s="2" t="s">
        <v>18</v>
      </c>
      <c r="G43" s="5">
        <v>2317920</v>
      </c>
      <c r="H43" s="2" t="s">
        <v>18</v>
      </c>
      <c r="I43" s="4" t="s">
        <v>29</v>
      </c>
      <c r="J43" s="4" t="s">
        <v>28</v>
      </c>
      <c r="K43" s="4" t="s">
        <v>29</v>
      </c>
      <c r="L43" s="4" t="s">
        <v>29</v>
      </c>
      <c r="M43" s="45"/>
      <c r="N43" s="46">
        <f>EDATE(C43,12)</f>
        <v>45930</v>
      </c>
    </row>
    <row r="44" spans="1:14" s="26" customFormat="1" ht="83.25" customHeight="1" x14ac:dyDescent="0.15">
      <c r="A44" s="43" t="s">
        <v>33</v>
      </c>
      <c r="B44" s="1" t="s">
        <v>50</v>
      </c>
      <c r="C44" s="44">
        <v>45596</v>
      </c>
      <c r="D44" s="43" t="s">
        <v>53</v>
      </c>
      <c r="E44" s="1" t="s">
        <v>31</v>
      </c>
      <c r="F44" s="2" t="s">
        <v>18</v>
      </c>
      <c r="G44" s="47">
        <v>4070000</v>
      </c>
      <c r="H44" s="2" t="s">
        <v>18</v>
      </c>
      <c r="I44" s="4" t="s">
        <v>29</v>
      </c>
      <c r="J44" s="4" t="s">
        <v>28</v>
      </c>
      <c r="K44" s="4" t="s">
        <v>29</v>
      </c>
      <c r="L44" s="4" t="s">
        <v>29</v>
      </c>
      <c r="M44" s="45"/>
      <c r="N44" s="46">
        <f>EDATE(C44,12)</f>
        <v>45961</v>
      </c>
    </row>
    <row r="45" spans="1:14" s="26" customFormat="1" ht="96.75" customHeight="1" x14ac:dyDescent="0.15">
      <c r="A45" s="43" t="s">
        <v>89</v>
      </c>
      <c r="B45" s="1" t="s">
        <v>50</v>
      </c>
      <c r="C45" s="44">
        <v>45609</v>
      </c>
      <c r="D45" s="43" t="s">
        <v>90</v>
      </c>
      <c r="E45" s="1" t="s">
        <v>32</v>
      </c>
      <c r="F45" s="2" t="s">
        <v>18</v>
      </c>
      <c r="G45" s="47">
        <v>1246300</v>
      </c>
      <c r="H45" s="2" t="s">
        <v>18</v>
      </c>
      <c r="I45" s="4" t="s">
        <v>29</v>
      </c>
      <c r="J45" s="4" t="s">
        <v>28</v>
      </c>
      <c r="K45" s="4" t="s">
        <v>29</v>
      </c>
      <c r="L45" s="4" t="s">
        <v>29</v>
      </c>
      <c r="M45" s="43"/>
      <c r="N45" s="46">
        <f>EDATE(C45,12)</f>
        <v>45974</v>
      </c>
    </row>
    <row r="46" spans="1:14" ht="90" customHeight="1" x14ac:dyDescent="0.15">
      <c r="A46" s="43" t="s">
        <v>153</v>
      </c>
      <c r="B46" s="1" t="s">
        <v>50</v>
      </c>
      <c r="C46" s="48">
        <v>45615</v>
      </c>
      <c r="D46" s="43" t="s">
        <v>43</v>
      </c>
      <c r="E46" s="1" t="s">
        <v>45</v>
      </c>
      <c r="F46" s="2" t="s">
        <v>18</v>
      </c>
      <c r="G46" s="47">
        <v>2263800</v>
      </c>
      <c r="H46" s="2" t="s">
        <v>18</v>
      </c>
      <c r="I46" s="4" t="s">
        <v>29</v>
      </c>
      <c r="J46" s="4" t="s">
        <v>28</v>
      </c>
      <c r="K46" s="4" t="s">
        <v>29</v>
      </c>
      <c r="L46" s="4" t="s">
        <v>29</v>
      </c>
      <c r="M46" s="43"/>
      <c r="N46" s="46">
        <f>EDATE(C46,12)</f>
        <v>45980</v>
      </c>
    </row>
    <row r="47" spans="1:14" ht="90" customHeight="1" x14ac:dyDescent="0.15">
      <c r="A47" s="43" t="s">
        <v>88</v>
      </c>
      <c r="B47" s="1" t="s">
        <v>50</v>
      </c>
      <c r="C47" s="44">
        <v>45623</v>
      </c>
      <c r="D47" s="43" t="s">
        <v>67</v>
      </c>
      <c r="E47" s="1" t="s">
        <v>45</v>
      </c>
      <c r="F47" s="2" t="s">
        <v>18</v>
      </c>
      <c r="G47" s="47">
        <v>38128200</v>
      </c>
      <c r="H47" s="2" t="s">
        <v>18</v>
      </c>
      <c r="I47" s="4" t="s">
        <v>29</v>
      </c>
      <c r="J47" s="4" t="s">
        <v>28</v>
      </c>
      <c r="K47" s="4" t="s">
        <v>29</v>
      </c>
      <c r="L47" s="4" t="s">
        <v>29</v>
      </c>
      <c r="M47" s="43"/>
      <c r="N47" s="46">
        <f>EDATE(C47,12)</f>
        <v>45988</v>
      </c>
    </row>
    <row r="48" spans="1:14" ht="13.5" customHeight="1" x14ac:dyDescent="0.15"/>
    <row r="50" ht="13.5" customHeight="1" x14ac:dyDescent="0.15"/>
    <row r="51" ht="13.5" customHeight="1" x14ac:dyDescent="0.15"/>
    <row r="52" ht="13.5" customHeight="1" x14ac:dyDescent="0.15"/>
    <row r="54" ht="13.5" customHeight="1" x14ac:dyDescent="0.15"/>
    <row r="55" ht="13.5" customHeight="1" x14ac:dyDescent="0.15"/>
    <row r="56" ht="13.5" customHeight="1" x14ac:dyDescent="0.15"/>
    <row r="58" ht="13.5" customHeight="1" x14ac:dyDescent="0.15"/>
    <row r="59" ht="13.5" customHeight="1" x14ac:dyDescent="0.15"/>
    <row r="60" ht="27" customHeight="1" x14ac:dyDescent="0.15"/>
    <row r="61" ht="13.5" customHeight="1" x14ac:dyDescent="0.15"/>
    <row r="62" ht="13.5" customHeight="1" x14ac:dyDescent="0.15"/>
  </sheetData>
  <autoFilter ref="A4:N39" xr:uid="{4737059B-1CB9-46B9-B411-F2A0D8710FB0}">
    <sortState xmlns:xlrd2="http://schemas.microsoft.com/office/spreadsheetml/2017/richdata2" ref="A6:N47">
      <sortCondition ref="N4:N39"/>
    </sortState>
  </autoFilter>
  <mergeCells count="13">
    <mergeCell ref="A3:A4"/>
    <mergeCell ref="B3:B4"/>
    <mergeCell ref="C3:C4"/>
    <mergeCell ref="D3:D4"/>
    <mergeCell ref="E3:E4"/>
    <mergeCell ref="I3:I4"/>
    <mergeCell ref="J3:L3"/>
    <mergeCell ref="M3:M4"/>
    <mergeCell ref="N3:N4"/>
    <mergeCell ref="F2:H2"/>
    <mergeCell ref="G3:G4"/>
    <mergeCell ref="F3:F4"/>
    <mergeCell ref="H3:H4"/>
  </mergeCells>
  <phoneticPr fontId="2"/>
  <pageMargins left="0.70866141732283472" right="0.70866141732283472" top="0.74803149606299213" bottom="0.74803149606299213" header="0.31496062992125984" footer="0.31496062992125984"/>
  <pageSetup paperSize="9" scale="51"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562CE-2B4A-4E20-B28E-136239674E79}">
  <sheetPr>
    <pageSetUpPr fitToPage="1"/>
  </sheetPr>
  <dimension ref="A1:N4"/>
  <sheetViews>
    <sheetView view="pageBreakPreview" zoomScaleNormal="100" zoomScaleSheetLayoutView="100" workbookViewId="0">
      <selection activeCell="F13" sqref="F13"/>
    </sheetView>
  </sheetViews>
  <sheetFormatPr defaultRowHeight="13.5" x14ac:dyDescent="0.15"/>
  <cols>
    <col min="1" max="1" width="22.75" customWidth="1"/>
    <col min="2" max="2" width="22.625" customWidth="1"/>
    <col min="3" max="3" width="15.625" customWidth="1"/>
    <col min="4" max="4" width="21.125" customWidth="1"/>
    <col min="5" max="5" width="22" customWidth="1"/>
    <col min="6" max="6" width="10.375" customWidth="1"/>
    <col min="7" max="7" width="13" bestFit="1" customWidth="1"/>
    <col min="8" max="8" width="7.125" bestFit="1" customWidth="1"/>
    <col min="9" max="12" width="7.125" customWidth="1"/>
    <col min="13" max="13" width="10.25" customWidth="1"/>
    <col min="14" max="14" width="12.125" customWidth="1"/>
  </cols>
  <sheetData>
    <row r="1" spans="1:14" x14ac:dyDescent="0.15">
      <c r="M1" s="11" t="s">
        <v>16</v>
      </c>
    </row>
    <row r="2" spans="1:14" ht="26.25" customHeight="1" x14ac:dyDescent="0.15">
      <c r="A2" s="7" t="s">
        <v>19</v>
      </c>
      <c r="F2" s="33"/>
      <c r="G2" s="33"/>
      <c r="H2" s="33"/>
    </row>
    <row r="3" spans="1:14" s="12" customFormat="1" ht="42" customHeight="1" x14ac:dyDescent="0.15">
      <c r="A3" s="27" t="s">
        <v>2</v>
      </c>
      <c r="B3" s="29" t="s">
        <v>3</v>
      </c>
      <c r="C3" s="27" t="s">
        <v>4</v>
      </c>
      <c r="D3" s="27" t="s">
        <v>5</v>
      </c>
      <c r="E3" s="27" t="s">
        <v>12</v>
      </c>
      <c r="F3" s="27" t="s">
        <v>13</v>
      </c>
      <c r="G3" s="27" t="s">
        <v>14</v>
      </c>
      <c r="H3" s="27" t="s">
        <v>7</v>
      </c>
      <c r="I3" s="31" t="s">
        <v>15</v>
      </c>
      <c r="J3" s="40" t="s">
        <v>20</v>
      </c>
      <c r="K3" s="41"/>
      <c r="L3" s="42"/>
      <c r="M3" s="27" t="s">
        <v>8</v>
      </c>
      <c r="N3" s="38" t="s">
        <v>27</v>
      </c>
    </row>
    <row r="4" spans="1:14" s="12" customFormat="1" ht="51" customHeight="1" x14ac:dyDescent="0.15">
      <c r="A4" s="28"/>
      <c r="B4" s="30"/>
      <c r="C4" s="28"/>
      <c r="D4" s="28"/>
      <c r="E4" s="28"/>
      <c r="F4" s="28"/>
      <c r="G4" s="28"/>
      <c r="H4" s="28"/>
      <c r="I4" s="32"/>
      <c r="J4" s="6" t="s">
        <v>21</v>
      </c>
      <c r="K4" s="6" t="s">
        <v>22</v>
      </c>
      <c r="L4" s="6" t="s">
        <v>23</v>
      </c>
      <c r="M4" s="28"/>
      <c r="N4" s="38"/>
    </row>
  </sheetData>
  <autoFilter ref="A4:N4" xr:uid="{0A3562CE-2B4A-4E20-B28E-136239674E79}"/>
  <mergeCells count="13">
    <mergeCell ref="M3:M4"/>
    <mergeCell ref="N3:N4"/>
    <mergeCell ref="F2:H2"/>
    <mergeCell ref="A3:A4"/>
    <mergeCell ref="B3:B4"/>
    <mergeCell ref="C3:C4"/>
    <mergeCell ref="D3:D4"/>
    <mergeCell ref="E3:E4"/>
    <mergeCell ref="F3:F4"/>
    <mergeCell ref="G3:G4"/>
    <mergeCell ref="H3:H4"/>
    <mergeCell ref="I3:I4"/>
    <mergeCell ref="J3:L3"/>
  </mergeCells>
  <phoneticPr fontId="2"/>
  <pageMargins left="0.70866141732283472" right="0.70866141732283472" top="0.74803149606299213" bottom="0.74803149606299213" header="0.31496062992125984" footer="0.31496062992125984"/>
  <pageSetup paperSize="9" scale="5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物品役務（入札）</vt:lpstr>
      <vt:lpstr>物品役務 (随契)</vt:lpstr>
      <vt:lpstr>工事(随契)</vt:lpstr>
      <vt:lpstr>'工事(随契)'!Print_Area</vt:lpstr>
      <vt:lpstr>'物品役務 (随契)'!Print_Area</vt:lpstr>
      <vt:lpstr>'物品役務（入札）'!Print_Area</vt:lpstr>
      <vt:lpstr>'工事(随契)'!Print_Titles</vt:lpstr>
      <vt:lpstr>'物品役務 (随契)'!Print_Titles</vt:lpstr>
      <vt:lpstr>'物品役務（入札）'!Print_Titles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oitauser</dc:creator>
  <cp:lastModifiedBy>阿部　竜也／Abe,Ryuya</cp:lastModifiedBy>
  <cp:lastPrinted>2024-12-19T10:18:52Z</cp:lastPrinted>
  <dcterms:created xsi:type="dcterms:W3CDTF">2010-02-01T07:23:47Z</dcterms:created>
  <dcterms:modified xsi:type="dcterms:W3CDTF">2024-12-23T04:35:18Z</dcterms:modified>
</cp:coreProperties>
</file>