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defaultThemeVersion="124226"/>
  <mc:AlternateContent xmlns:mc="http://schemas.openxmlformats.org/markup-compatibility/2006">
    <mc:Choice Requires="x15">
      <x15ac:absPath xmlns:x15ac="http://schemas.microsoft.com/office/spreadsheetml/2010/11/ac" url="https://hospnet-my.sharepoint.com/personal/od_617_hosp_go_jp/Documents/Share/P007_事務部/01.企画課/★契約関係/契約一覧HP公表/2025.4~/202506公表/"/>
    </mc:Choice>
  </mc:AlternateContent>
  <xr:revisionPtr revIDLastSave="22" documentId="13_ncr:1_{8FDB04E6-A43B-4327-9D65-5BDAC0508B70}" xr6:coauthVersionLast="47" xr6:coauthVersionMax="47" xr10:uidLastSave="{17BFB99B-9E8D-444A-9EC9-4E50AA6750B5}"/>
  <workbookProtection workbookPassword="9E58" lockStructure="1"/>
  <bookViews>
    <workbookView xWindow="-120" yWindow="-120" windowWidth="29040" windowHeight="15720" activeTab="2" xr2:uid="{9F21FEC2-C312-4863-8651-D6C073A402AA}"/>
  </bookViews>
  <sheets>
    <sheet name="物品役務（入札）" sheetId="1" r:id="rId1"/>
    <sheet name="物品役務 (随契)" sheetId="3" r:id="rId2"/>
    <sheet name="工事(随契)" sheetId="4" r:id="rId3"/>
  </sheets>
  <definedNames>
    <definedName name="_xlnm._FilterDatabase" localSheetId="2" hidden="1">'工事(随契)'!$A$4:$N$4</definedName>
    <definedName name="_xlnm._FilterDatabase" localSheetId="1" hidden="1">'物品役務 (随契)'!$A$4:$N$9</definedName>
    <definedName name="_xlnm._FilterDatabase" localSheetId="0" hidden="1">'物品役務（入札）'!$A$4:$N$14</definedName>
    <definedName name="_xlnm.Print_Area" localSheetId="2">'工事(随契)'!$A$1:$M$5</definedName>
    <definedName name="_xlnm.Print_Area" localSheetId="1">'物品役務 (随契)'!$A$1:$M$39</definedName>
    <definedName name="_xlnm.Print_Area" localSheetId="0">'物品役務（入札）'!$A$1:$M$37</definedName>
    <definedName name="_xlnm.Print_Titles" localSheetId="2">'工事(随契)'!$1:$4</definedName>
    <definedName name="_xlnm.Print_Titles" localSheetId="1">'物品役務 (随契)'!$1:$4</definedName>
    <definedName name="_xlnm.Print_Titles" localSheetId="0">'物品役務（入札）'!$1:$4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37" i="1" l="1"/>
  <c r="N36" i="1"/>
  <c r="N35" i="1"/>
  <c r="N34" i="1"/>
  <c r="N33" i="1"/>
  <c r="N32" i="1"/>
  <c r="N31" i="1"/>
  <c r="N30" i="1"/>
  <c r="N29" i="1"/>
  <c r="N28" i="1"/>
  <c r="N27" i="1"/>
  <c r="N26" i="1"/>
  <c r="N25" i="1"/>
  <c r="N24" i="1"/>
  <c r="N23" i="1"/>
  <c r="N22" i="1"/>
  <c r="N21" i="1"/>
  <c r="N20" i="1"/>
  <c r="N19" i="1"/>
  <c r="N18" i="1"/>
  <c r="N17" i="1"/>
  <c r="N16" i="1"/>
  <c r="N15" i="1"/>
  <c r="N14" i="1"/>
  <c r="N13" i="1"/>
  <c r="N12" i="1"/>
  <c r="N11" i="1"/>
  <c r="N10" i="1"/>
  <c r="N9" i="1"/>
  <c r="N8" i="1"/>
  <c r="N7" i="1"/>
  <c r="N6" i="1"/>
  <c r="N5" i="1"/>
  <c r="N39" i="3"/>
  <c r="N38" i="3"/>
  <c r="N37" i="3"/>
  <c r="N36" i="3"/>
  <c r="N35" i="3"/>
  <c r="N34" i="3"/>
  <c r="N33" i="3"/>
  <c r="N32" i="3"/>
  <c r="N31" i="3"/>
  <c r="N30" i="3"/>
  <c r="N29" i="3"/>
  <c r="N28" i="3"/>
  <c r="N27" i="3"/>
  <c r="N26" i="3"/>
  <c r="N25" i="3"/>
  <c r="N24" i="3"/>
  <c r="N23" i="3"/>
  <c r="N22" i="3"/>
  <c r="N21" i="3"/>
  <c r="N20" i="3"/>
  <c r="N19" i="3"/>
  <c r="N18" i="3"/>
  <c r="N17" i="3"/>
  <c r="N16" i="3"/>
  <c r="N15" i="3"/>
  <c r="N14" i="3"/>
  <c r="N13" i="3"/>
  <c r="N12" i="3"/>
  <c r="N11" i="3"/>
  <c r="N10" i="3"/>
  <c r="N9" i="3"/>
  <c r="N8" i="3"/>
  <c r="N7" i="3"/>
  <c r="N6" i="3"/>
  <c r="N5" i="3"/>
  <c r="N5" i="4"/>
</calcChain>
</file>

<file path=xl/sharedStrings.xml><?xml version="1.0" encoding="utf-8"?>
<sst xmlns="http://schemas.openxmlformats.org/spreadsheetml/2006/main" count="742" uniqueCount="157">
  <si>
    <t>別紙２</t>
    <rPh sb="0" eb="2">
      <t>ベッシ</t>
    </rPh>
    <phoneticPr fontId="2"/>
  </si>
  <si>
    <t>契約事務取扱細則第２６条の２に基づく競争入札に係る情報の公表（物品役務等）</t>
    <rPh sb="0" eb="2">
      <t>ケイヤク</t>
    </rPh>
    <rPh sb="2" eb="4">
      <t>ジム</t>
    </rPh>
    <rPh sb="4" eb="6">
      <t>トリアツカイ</t>
    </rPh>
    <rPh sb="6" eb="8">
      <t>サイソク</t>
    </rPh>
    <rPh sb="8" eb="9">
      <t>ダイ</t>
    </rPh>
    <rPh sb="11" eb="12">
      <t>ジョウ</t>
    </rPh>
    <rPh sb="15" eb="16">
      <t>モト</t>
    </rPh>
    <rPh sb="18" eb="20">
      <t>キョウソウ</t>
    </rPh>
    <rPh sb="20" eb="22">
      <t>ニュウサツ</t>
    </rPh>
    <rPh sb="23" eb="24">
      <t>カカ</t>
    </rPh>
    <rPh sb="25" eb="27">
      <t>ジョウホウ</t>
    </rPh>
    <rPh sb="28" eb="30">
      <t>コウヒョウ</t>
    </rPh>
    <rPh sb="31" eb="33">
      <t>ブッピン</t>
    </rPh>
    <rPh sb="33" eb="35">
      <t>エキム</t>
    </rPh>
    <rPh sb="35" eb="36">
      <t>トウ</t>
    </rPh>
    <phoneticPr fontId="2"/>
  </si>
  <si>
    <t>物品等又は役務の名称及び数量</t>
    <rPh sb="0" eb="2">
      <t>ブッピン</t>
    </rPh>
    <rPh sb="2" eb="3">
      <t>トウ</t>
    </rPh>
    <rPh sb="3" eb="4">
      <t>マタ</t>
    </rPh>
    <rPh sb="5" eb="7">
      <t>エキム</t>
    </rPh>
    <rPh sb="8" eb="10">
      <t>メイショウ</t>
    </rPh>
    <rPh sb="10" eb="11">
      <t>オヨ</t>
    </rPh>
    <rPh sb="12" eb="14">
      <t>スウリョウ</t>
    </rPh>
    <phoneticPr fontId="2"/>
  </si>
  <si>
    <t>経理責任者氏名、名称及び所在地</t>
    <rPh sb="0" eb="2">
      <t>ケイリ</t>
    </rPh>
    <rPh sb="2" eb="5">
      <t>セキニンシャ</t>
    </rPh>
    <rPh sb="5" eb="7">
      <t>シメイ</t>
    </rPh>
    <rPh sb="8" eb="10">
      <t>メイショウ</t>
    </rPh>
    <rPh sb="10" eb="11">
      <t>オヨ</t>
    </rPh>
    <rPh sb="12" eb="15">
      <t>ショザイチ</t>
    </rPh>
    <phoneticPr fontId="2"/>
  </si>
  <si>
    <t>契約を締結した日</t>
    <rPh sb="0" eb="2">
      <t>ケイヤク</t>
    </rPh>
    <rPh sb="3" eb="5">
      <t>テイケツ</t>
    </rPh>
    <rPh sb="7" eb="8">
      <t>ヒ</t>
    </rPh>
    <phoneticPr fontId="2"/>
  </si>
  <si>
    <t>契約相手方氏名及び住所</t>
    <rPh sb="0" eb="2">
      <t>ケイヤク</t>
    </rPh>
    <rPh sb="2" eb="5">
      <t>アイテカタ</t>
    </rPh>
    <rPh sb="5" eb="7">
      <t>シメイ</t>
    </rPh>
    <rPh sb="7" eb="8">
      <t>オヨ</t>
    </rPh>
    <rPh sb="9" eb="11">
      <t>ジュウショ</t>
    </rPh>
    <phoneticPr fontId="2"/>
  </si>
  <si>
    <t>一般競争入札、指名競争入札及び公募型企画競争の別</t>
    <rPh sb="0" eb="2">
      <t>イッパン</t>
    </rPh>
    <rPh sb="2" eb="4">
      <t>キョウソウ</t>
    </rPh>
    <rPh sb="4" eb="6">
      <t>ニュウサツ</t>
    </rPh>
    <rPh sb="7" eb="9">
      <t>シメイ</t>
    </rPh>
    <rPh sb="9" eb="11">
      <t>キョウソウ</t>
    </rPh>
    <rPh sb="11" eb="13">
      <t>ニュウサツ</t>
    </rPh>
    <rPh sb="13" eb="14">
      <t>オヨ</t>
    </rPh>
    <rPh sb="15" eb="18">
      <t>コウボガタ</t>
    </rPh>
    <rPh sb="18" eb="20">
      <t>キカク</t>
    </rPh>
    <rPh sb="20" eb="22">
      <t>キョウソウ</t>
    </rPh>
    <rPh sb="23" eb="24">
      <t>ベツ</t>
    </rPh>
    <phoneticPr fontId="2"/>
  </si>
  <si>
    <t>落札率（％）</t>
    <rPh sb="0" eb="2">
      <t>ラクサツ</t>
    </rPh>
    <rPh sb="2" eb="3">
      <t>リツ</t>
    </rPh>
    <phoneticPr fontId="2"/>
  </si>
  <si>
    <t>備考</t>
    <rPh sb="0" eb="2">
      <t>ビコウ</t>
    </rPh>
    <phoneticPr fontId="2"/>
  </si>
  <si>
    <t>一般競争入札</t>
    <rPh sb="0" eb="2">
      <t>イッパン</t>
    </rPh>
    <rPh sb="2" eb="4">
      <t>キョウソウ</t>
    </rPh>
    <rPh sb="4" eb="6">
      <t>ニュウサツ</t>
    </rPh>
    <phoneticPr fontId="2"/>
  </si>
  <si>
    <t>予定価格　　　　　　（円）</t>
    <rPh sb="0" eb="2">
      <t>ヨテイ</t>
    </rPh>
    <rPh sb="2" eb="4">
      <t>カカク</t>
    </rPh>
    <rPh sb="11" eb="12">
      <t>エン</t>
    </rPh>
    <phoneticPr fontId="2"/>
  </si>
  <si>
    <t>契約金額　　　　　（円）</t>
    <rPh sb="0" eb="3">
      <t>ケイヤクキン</t>
    </rPh>
    <rPh sb="3" eb="4">
      <t>ガク</t>
    </rPh>
    <rPh sb="10" eb="11">
      <t>エン</t>
    </rPh>
    <phoneticPr fontId="2"/>
  </si>
  <si>
    <t>随意契約によることとした理由及び会計規程等の根拠条文</t>
    <rPh sb="0" eb="2">
      <t>ズイイ</t>
    </rPh>
    <rPh sb="2" eb="4">
      <t>ケイヤク</t>
    </rPh>
    <rPh sb="12" eb="14">
      <t>リユウ</t>
    </rPh>
    <rPh sb="14" eb="15">
      <t>オヨ</t>
    </rPh>
    <rPh sb="16" eb="18">
      <t>カイケイ</t>
    </rPh>
    <rPh sb="18" eb="20">
      <t>キテイ</t>
    </rPh>
    <rPh sb="20" eb="21">
      <t>トウ</t>
    </rPh>
    <rPh sb="22" eb="24">
      <t>コンキョ</t>
    </rPh>
    <rPh sb="24" eb="26">
      <t>ジョウブン</t>
    </rPh>
    <phoneticPr fontId="2"/>
  </si>
  <si>
    <t>予定価格　　　（円）</t>
    <rPh sb="0" eb="2">
      <t>ヨテイ</t>
    </rPh>
    <rPh sb="2" eb="4">
      <t>カカク</t>
    </rPh>
    <rPh sb="8" eb="9">
      <t>エン</t>
    </rPh>
    <phoneticPr fontId="2"/>
  </si>
  <si>
    <t>契約金額　　　　（円）</t>
    <rPh sb="0" eb="3">
      <t>ケイヤクキン</t>
    </rPh>
    <rPh sb="3" eb="4">
      <t>ガク</t>
    </rPh>
    <rPh sb="9" eb="10">
      <t>エン</t>
    </rPh>
    <phoneticPr fontId="2"/>
  </si>
  <si>
    <t>再就職の役員数（人）</t>
    <rPh sb="0" eb="3">
      <t>サイシュウショク</t>
    </rPh>
    <rPh sb="4" eb="7">
      <t>ヤクインスウ</t>
    </rPh>
    <rPh sb="8" eb="9">
      <t>ヒト</t>
    </rPh>
    <phoneticPr fontId="2"/>
  </si>
  <si>
    <t>別紙４</t>
    <rPh sb="0" eb="2">
      <t>ベッシ</t>
    </rPh>
    <phoneticPr fontId="2"/>
  </si>
  <si>
    <t>契約事務取扱細則第２６条の２に基づく随意契約に係る情報の公表（物品役務等）</t>
    <rPh sb="0" eb="2">
      <t>ケイヤク</t>
    </rPh>
    <rPh sb="2" eb="4">
      <t>ジム</t>
    </rPh>
    <rPh sb="4" eb="6">
      <t>トリアツカイ</t>
    </rPh>
    <rPh sb="6" eb="8">
      <t>サイソク</t>
    </rPh>
    <rPh sb="8" eb="9">
      <t>ダイ</t>
    </rPh>
    <rPh sb="11" eb="12">
      <t>ジョウ</t>
    </rPh>
    <rPh sb="15" eb="16">
      <t>モト</t>
    </rPh>
    <rPh sb="18" eb="20">
      <t>ズイイ</t>
    </rPh>
    <rPh sb="20" eb="22">
      <t>ケイヤク</t>
    </rPh>
    <rPh sb="23" eb="24">
      <t>カカ</t>
    </rPh>
    <rPh sb="25" eb="27">
      <t>ジョウホウ</t>
    </rPh>
    <rPh sb="28" eb="30">
      <t>コウヒョウ</t>
    </rPh>
    <rPh sb="31" eb="33">
      <t>ブッピン</t>
    </rPh>
    <rPh sb="33" eb="35">
      <t>エキム</t>
    </rPh>
    <rPh sb="35" eb="36">
      <t>トウ</t>
    </rPh>
    <phoneticPr fontId="2"/>
  </si>
  <si>
    <t>×××</t>
  </si>
  <si>
    <t>契約事務取扱細則第２６条の２に基づく随意契約に係る情報の公表（工事）</t>
    <rPh sb="0" eb="2">
      <t>ケイヤク</t>
    </rPh>
    <rPh sb="2" eb="4">
      <t>ジム</t>
    </rPh>
    <rPh sb="4" eb="6">
      <t>トリアツカイ</t>
    </rPh>
    <rPh sb="6" eb="8">
      <t>サイソク</t>
    </rPh>
    <rPh sb="8" eb="9">
      <t>ダイ</t>
    </rPh>
    <rPh sb="11" eb="12">
      <t>ジョウ</t>
    </rPh>
    <rPh sb="15" eb="16">
      <t>モト</t>
    </rPh>
    <rPh sb="18" eb="20">
      <t>ズイイ</t>
    </rPh>
    <rPh sb="20" eb="22">
      <t>ケイヤク</t>
    </rPh>
    <rPh sb="23" eb="24">
      <t>カカ</t>
    </rPh>
    <rPh sb="25" eb="27">
      <t>ジョウホウ</t>
    </rPh>
    <rPh sb="28" eb="30">
      <t>コウヒョウ</t>
    </rPh>
    <rPh sb="31" eb="33">
      <t>コウジ</t>
    </rPh>
    <phoneticPr fontId="2"/>
  </si>
  <si>
    <t>公益法人の場合</t>
    <rPh sb="0" eb="2">
      <t>コウエキ</t>
    </rPh>
    <rPh sb="2" eb="4">
      <t>ホウジン</t>
    </rPh>
    <rPh sb="5" eb="7">
      <t>バアイ</t>
    </rPh>
    <phoneticPr fontId="2"/>
  </si>
  <si>
    <t>公益法人の区分</t>
    <rPh sb="0" eb="2">
      <t>コウエキ</t>
    </rPh>
    <rPh sb="2" eb="4">
      <t>ホウジン</t>
    </rPh>
    <rPh sb="5" eb="7">
      <t>クブン</t>
    </rPh>
    <phoneticPr fontId="2"/>
  </si>
  <si>
    <t>国所管、都道府県所管の区分</t>
    <rPh sb="0" eb="1">
      <t>クニ</t>
    </rPh>
    <rPh sb="1" eb="3">
      <t>ショカン</t>
    </rPh>
    <rPh sb="4" eb="8">
      <t>トドウフケン</t>
    </rPh>
    <rPh sb="8" eb="10">
      <t>ショカン</t>
    </rPh>
    <rPh sb="11" eb="13">
      <t>クブン</t>
    </rPh>
    <phoneticPr fontId="2"/>
  </si>
  <si>
    <t>応札・応募者数</t>
    <rPh sb="0" eb="2">
      <t>オウサツ</t>
    </rPh>
    <rPh sb="3" eb="6">
      <t>オウボシャ</t>
    </rPh>
    <rPh sb="6" eb="7">
      <t>スウ</t>
    </rPh>
    <phoneticPr fontId="2"/>
  </si>
  <si>
    <t>物品等又は役務の名称
及び数量</t>
    <rPh sb="0" eb="2">
      <t>ブッピン</t>
    </rPh>
    <rPh sb="2" eb="3">
      <t>トウ</t>
    </rPh>
    <rPh sb="3" eb="4">
      <t>マタ</t>
    </rPh>
    <rPh sb="5" eb="7">
      <t>エキム</t>
    </rPh>
    <rPh sb="8" eb="10">
      <t>メイショウ</t>
    </rPh>
    <rPh sb="11" eb="12">
      <t>オヨ</t>
    </rPh>
    <rPh sb="13" eb="15">
      <t>スウリョウ</t>
    </rPh>
    <phoneticPr fontId="2"/>
  </si>
  <si>
    <t>経理責任者氏名,名称
及び所在地</t>
    <rPh sb="0" eb="2">
      <t>ケイリ</t>
    </rPh>
    <rPh sb="2" eb="5">
      <t>セキニンシャ</t>
    </rPh>
    <rPh sb="5" eb="7">
      <t>シメイ</t>
    </rPh>
    <rPh sb="8" eb="10">
      <t>メイショウ</t>
    </rPh>
    <rPh sb="11" eb="12">
      <t>オヨ</t>
    </rPh>
    <rPh sb="13" eb="16">
      <t>ショザイチ</t>
    </rPh>
    <phoneticPr fontId="2"/>
  </si>
  <si>
    <t>再就職の役員の数（人）</t>
    <rPh sb="0" eb="3">
      <t>サイシュウショク</t>
    </rPh>
    <rPh sb="4" eb="6">
      <t>ヤクイン</t>
    </rPh>
    <rPh sb="7" eb="8">
      <t>カズ</t>
    </rPh>
    <rPh sb="9" eb="10">
      <t>ヒト</t>
    </rPh>
    <phoneticPr fontId="2"/>
  </si>
  <si>
    <t>公表期限</t>
    <rPh sb="0" eb="2">
      <t>コウヒョウ</t>
    </rPh>
    <rPh sb="2" eb="4">
      <t>キゲン</t>
    </rPh>
    <phoneticPr fontId="2"/>
  </si>
  <si>
    <t>無</t>
    <rPh sb="0" eb="1">
      <t>ナシ</t>
    </rPh>
    <phoneticPr fontId="2"/>
  </si>
  <si>
    <t>-</t>
  </si>
  <si>
    <t>-</t>
    <phoneticPr fontId="2"/>
  </si>
  <si>
    <t>組み込みソフトウェア等製造者の独自性が認められる医療機器であり、他の業者に保守・修理を行わせると作動品質面で医療安全上のリスクが見込まれるため。会計規程第52条第4項に該当。</t>
    <rPh sb="0" eb="1">
      <t>ク</t>
    </rPh>
    <rPh sb="2" eb="3">
      <t>コ</t>
    </rPh>
    <rPh sb="10" eb="11">
      <t>トウ</t>
    </rPh>
    <rPh sb="11" eb="14">
      <t>セイゾウシャ</t>
    </rPh>
    <rPh sb="15" eb="17">
      <t>ドクジ</t>
    </rPh>
    <rPh sb="17" eb="18">
      <t>セイ</t>
    </rPh>
    <rPh sb="19" eb="20">
      <t>ミト</t>
    </rPh>
    <rPh sb="24" eb="26">
      <t>イリョウ</t>
    </rPh>
    <rPh sb="26" eb="28">
      <t>キキ</t>
    </rPh>
    <rPh sb="32" eb="33">
      <t>タ</t>
    </rPh>
    <rPh sb="34" eb="36">
      <t>ギョウシャ</t>
    </rPh>
    <rPh sb="37" eb="39">
      <t>ホシュ</t>
    </rPh>
    <rPh sb="40" eb="42">
      <t>シュウリ</t>
    </rPh>
    <rPh sb="43" eb="44">
      <t>オコナ</t>
    </rPh>
    <rPh sb="48" eb="50">
      <t>サドウ</t>
    </rPh>
    <rPh sb="50" eb="53">
      <t>ヒンシツメン</t>
    </rPh>
    <rPh sb="54" eb="56">
      <t>イリョウ</t>
    </rPh>
    <rPh sb="56" eb="59">
      <t>アンゼンジョウ</t>
    </rPh>
    <rPh sb="64" eb="66">
      <t>ミコ</t>
    </rPh>
    <rPh sb="72" eb="74">
      <t>カイケイ</t>
    </rPh>
    <rPh sb="74" eb="76">
      <t>キテイ</t>
    </rPh>
    <rPh sb="76" eb="77">
      <t>ダイ</t>
    </rPh>
    <rPh sb="79" eb="80">
      <t>ジョウ</t>
    </rPh>
    <rPh sb="80" eb="81">
      <t>ダイ</t>
    </rPh>
    <rPh sb="82" eb="83">
      <t>コウ</t>
    </rPh>
    <rPh sb="84" eb="86">
      <t>ガイトウ</t>
    </rPh>
    <phoneticPr fontId="2"/>
  </si>
  <si>
    <t>予定価格が少額随意契約の範囲内のため。会計規程第52条4項及び契約事務取扱細則第17条の3に該当。</t>
    <rPh sb="0" eb="2">
      <t>ヨテイ</t>
    </rPh>
    <rPh sb="2" eb="4">
      <t>カカク</t>
    </rPh>
    <rPh sb="5" eb="7">
      <t>ショウガク</t>
    </rPh>
    <rPh sb="7" eb="9">
      <t>ズイイ</t>
    </rPh>
    <rPh sb="9" eb="11">
      <t>ケイヤク</t>
    </rPh>
    <rPh sb="12" eb="14">
      <t>ハンイ</t>
    </rPh>
    <rPh sb="14" eb="15">
      <t>ナイ</t>
    </rPh>
    <rPh sb="19" eb="21">
      <t>カイケイ</t>
    </rPh>
    <rPh sb="21" eb="23">
      <t>キテイ</t>
    </rPh>
    <rPh sb="23" eb="24">
      <t>ダイ</t>
    </rPh>
    <rPh sb="26" eb="27">
      <t>ジョウ</t>
    </rPh>
    <rPh sb="28" eb="29">
      <t>コウ</t>
    </rPh>
    <rPh sb="29" eb="30">
      <t>オヨ</t>
    </rPh>
    <rPh sb="31" eb="33">
      <t>ケイヤク</t>
    </rPh>
    <rPh sb="33" eb="35">
      <t>ジム</t>
    </rPh>
    <rPh sb="35" eb="37">
      <t>トリアツカイ</t>
    </rPh>
    <rPh sb="37" eb="39">
      <t>サイソク</t>
    </rPh>
    <rPh sb="39" eb="40">
      <t>ダイ</t>
    </rPh>
    <rPh sb="42" eb="43">
      <t>ジョウ</t>
    </rPh>
    <rPh sb="46" eb="48">
      <t>ガイトウ</t>
    </rPh>
    <phoneticPr fontId="2"/>
  </si>
  <si>
    <t>体外衝撃波結石破砕装置保守委託契約</t>
    <rPh sb="0" eb="2">
      <t>タイガイ</t>
    </rPh>
    <rPh sb="2" eb="4">
      <t>ショウゲキ</t>
    </rPh>
    <rPh sb="4" eb="5">
      <t>ハ</t>
    </rPh>
    <rPh sb="5" eb="7">
      <t>ケッセキ</t>
    </rPh>
    <rPh sb="7" eb="9">
      <t>ハサイ</t>
    </rPh>
    <rPh sb="9" eb="11">
      <t>ソウチ</t>
    </rPh>
    <rPh sb="11" eb="13">
      <t>ホシュ</t>
    </rPh>
    <rPh sb="13" eb="15">
      <t>イタク</t>
    </rPh>
    <rPh sb="15" eb="17">
      <t>ケイヤク</t>
    </rPh>
    <phoneticPr fontId="2"/>
  </si>
  <si>
    <t>輸血用血液</t>
    <rPh sb="0" eb="3">
      <t>ユケツヨウ</t>
    </rPh>
    <rPh sb="3" eb="5">
      <t>ケツエキ</t>
    </rPh>
    <phoneticPr fontId="1"/>
  </si>
  <si>
    <t>放射性医薬品</t>
  </si>
  <si>
    <t>独立行政法人国立病院機構会計規定52条第4項及び契約事務取扱細則第17条の２による随意契約に該当。</t>
    <rPh sb="0" eb="2">
      <t>ドクリツ</t>
    </rPh>
    <rPh sb="2" eb="4">
      <t>ギョウセイ</t>
    </rPh>
    <rPh sb="4" eb="6">
      <t>ホウジン</t>
    </rPh>
    <rPh sb="6" eb="8">
      <t>コクリツ</t>
    </rPh>
    <rPh sb="8" eb="10">
      <t>ビョウイン</t>
    </rPh>
    <rPh sb="10" eb="12">
      <t>キコウ</t>
    </rPh>
    <rPh sb="12" eb="14">
      <t>カイケイ</t>
    </rPh>
    <rPh sb="14" eb="16">
      <t>キテイ</t>
    </rPh>
    <rPh sb="18" eb="19">
      <t>ジョウ</t>
    </rPh>
    <rPh sb="19" eb="20">
      <t>ダイ</t>
    </rPh>
    <rPh sb="21" eb="22">
      <t>コウ</t>
    </rPh>
    <rPh sb="22" eb="23">
      <t>オヨ</t>
    </rPh>
    <rPh sb="24" eb="26">
      <t>ケイヤク</t>
    </rPh>
    <rPh sb="26" eb="28">
      <t>ジム</t>
    </rPh>
    <rPh sb="28" eb="30">
      <t>トリアツカイ</t>
    </rPh>
    <rPh sb="30" eb="32">
      <t>サイソク</t>
    </rPh>
    <rPh sb="32" eb="33">
      <t>ダイ</t>
    </rPh>
    <rPh sb="35" eb="36">
      <t>ジョウ</t>
    </rPh>
    <rPh sb="41" eb="43">
      <t>ズイイ</t>
    </rPh>
    <rPh sb="43" eb="45">
      <t>ケイヤク</t>
    </rPh>
    <rPh sb="46" eb="48">
      <t>ガイトウ</t>
    </rPh>
    <phoneticPr fontId="1"/>
  </si>
  <si>
    <t>日本赤十字社
福岡県久留米市宮ノ陣3丁目4番12号</t>
    <rPh sb="0" eb="2">
      <t>ニホン</t>
    </rPh>
    <rPh sb="2" eb="5">
      <t>セキジュウジ</t>
    </rPh>
    <rPh sb="5" eb="6">
      <t>シャ</t>
    </rPh>
    <rPh sb="7" eb="10">
      <t>フクオカケン</t>
    </rPh>
    <rPh sb="10" eb="14">
      <t>クルメシ</t>
    </rPh>
    <rPh sb="14" eb="15">
      <t>ミヤ</t>
    </rPh>
    <rPh sb="16" eb="17">
      <t>ジン</t>
    </rPh>
    <rPh sb="18" eb="20">
      <t>チョウメ</t>
    </rPh>
    <rPh sb="21" eb="22">
      <t>バン</t>
    </rPh>
    <rPh sb="24" eb="25">
      <t>ゴウ</t>
    </rPh>
    <phoneticPr fontId="2"/>
  </si>
  <si>
    <t>×××</t>
    <phoneticPr fontId="2"/>
  </si>
  <si>
    <t>医薬品売買契約
（院内入札）</t>
    <rPh sb="0" eb="3">
      <t>イヤクヒン</t>
    </rPh>
    <rPh sb="3" eb="5">
      <t>バイバイ</t>
    </rPh>
    <rPh sb="5" eb="7">
      <t>ケイヤク</t>
    </rPh>
    <rPh sb="9" eb="11">
      <t>インナイ</t>
    </rPh>
    <rPh sb="11" eb="13">
      <t>ニュウサツ</t>
    </rPh>
    <phoneticPr fontId="2"/>
  </si>
  <si>
    <t>富田薬品株式会社
大分市大字皆春字江添260-2</t>
    <phoneticPr fontId="2"/>
  </si>
  <si>
    <t>キヤノンメディカルシステムズ株式会社
大分県大分市都町1-1-23</t>
    <rPh sb="14" eb="16">
      <t>カブシキ</t>
    </rPh>
    <rPh sb="16" eb="18">
      <t>ガイシャ</t>
    </rPh>
    <rPh sb="19" eb="22">
      <t>オオイタケン</t>
    </rPh>
    <rPh sb="22" eb="25">
      <t>オオイタシ</t>
    </rPh>
    <rPh sb="25" eb="26">
      <t>ミヤコ</t>
    </rPh>
    <rPh sb="26" eb="27">
      <t>マチ</t>
    </rPh>
    <phoneticPr fontId="2"/>
  </si>
  <si>
    <t>山下医科器械株式会社
大分県大分市光吉927-1</t>
    <rPh sb="0" eb="2">
      <t>ヤマシタ</t>
    </rPh>
    <rPh sb="2" eb="4">
      <t>イカ</t>
    </rPh>
    <rPh sb="4" eb="6">
      <t>キカイ</t>
    </rPh>
    <rPh sb="6" eb="10">
      <t>カブシキガイシャ</t>
    </rPh>
    <rPh sb="11" eb="14">
      <t>オオイタケン</t>
    </rPh>
    <rPh sb="14" eb="17">
      <t>オオイタシ</t>
    </rPh>
    <rPh sb="17" eb="19">
      <t>ミツヨシ</t>
    </rPh>
    <phoneticPr fontId="2"/>
  </si>
  <si>
    <t>九州東邦株式会社大分営業所
大分県大分市原新町１５番３１号　　</t>
    <phoneticPr fontId="2"/>
  </si>
  <si>
    <t>パッケージソフトウェア等、製造者による固有の仕組み（著作権）が備わっているシステムであり、他の業者に保守・修理を行わせると安定的な稼働が担保されないため</t>
  </si>
  <si>
    <t>医用情報地域連携ソリューションシステム保守契約</t>
    <rPh sb="0" eb="2">
      <t>イヨウ</t>
    </rPh>
    <rPh sb="2" eb="4">
      <t>ジョウホウ</t>
    </rPh>
    <rPh sb="4" eb="6">
      <t>チイキ</t>
    </rPh>
    <rPh sb="6" eb="8">
      <t>レンケイ</t>
    </rPh>
    <rPh sb="19" eb="21">
      <t>ホシュ</t>
    </rPh>
    <rPh sb="21" eb="23">
      <t>ケイヤク</t>
    </rPh>
    <phoneticPr fontId="5"/>
  </si>
  <si>
    <t>西日本エムシー株式会社
大分県大分市賀来北2丁目2-26</t>
    <rPh sb="0" eb="3">
      <t>ニシニホン</t>
    </rPh>
    <rPh sb="7" eb="9">
      <t>カブシキ</t>
    </rPh>
    <rPh sb="9" eb="11">
      <t>カイシャ</t>
    </rPh>
    <rPh sb="12" eb="14">
      <t>オオイタ</t>
    </rPh>
    <rPh sb="14" eb="15">
      <t>ケン</t>
    </rPh>
    <rPh sb="15" eb="17">
      <t>オオイタ</t>
    </rPh>
    <rPh sb="17" eb="18">
      <t>シ</t>
    </rPh>
    <rPh sb="18" eb="21">
      <t>カクキタ</t>
    </rPh>
    <rPh sb="22" eb="24">
      <t>チョウメ</t>
    </rPh>
    <phoneticPr fontId="4"/>
  </si>
  <si>
    <t>株式会社バイオメディカル
大分県由布市大字狹間町吉野塚ノ久保1100-3</t>
    <rPh sb="0" eb="4">
      <t>カブシキガイシャ</t>
    </rPh>
    <rPh sb="13" eb="16">
      <t>オオイタケン</t>
    </rPh>
    <rPh sb="16" eb="19">
      <t>ユフシ</t>
    </rPh>
    <rPh sb="19" eb="21">
      <t>オオアザ</t>
    </rPh>
    <rPh sb="21" eb="22">
      <t>セマイ</t>
    </rPh>
    <rPh sb="23" eb="24">
      <t>チョウ</t>
    </rPh>
    <rPh sb="24" eb="26">
      <t>ヨシノ</t>
    </rPh>
    <rPh sb="26" eb="27">
      <t>ヅカ</t>
    </rPh>
    <rPh sb="28" eb="30">
      <t>クボ</t>
    </rPh>
    <phoneticPr fontId="2"/>
  </si>
  <si>
    <t>公益社団法人日本アイソトープ協会
東京都文京区本駒込2-28-45</t>
    <rPh sb="0" eb="2">
      <t>コウエキ</t>
    </rPh>
    <rPh sb="2" eb="4">
      <t>シャダン</t>
    </rPh>
    <rPh sb="4" eb="6">
      <t>ホウジン</t>
    </rPh>
    <rPh sb="6" eb="8">
      <t>ニホン</t>
    </rPh>
    <rPh sb="14" eb="16">
      <t>キョウカイ</t>
    </rPh>
    <rPh sb="17" eb="20">
      <t>トウキョウト</t>
    </rPh>
    <rPh sb="20" eb="23">
      <t>ブンキョウク</t>
    </rPh>
    <rPh sb="23" eb="24">
      <t>ホン</t>
    </rPh>
    <rPh sb="24" eb="25">
      <t>コマ</t>
    </rPh>
    <rPh sb="25" eb="26">
      <t>コミ</t>
    </rPh>
    <phoneticPr fontId="2"/>
  </si>
  <si>
    <t>独立行政法人国立病院機構
大分医療センター
院長　奈須　伸吉
大分県大分市横田2-11-45</t>
    <rPh sb="0" eb="12">
      <t>ドクリツ</t>
    </rPh>
    <rPh sb="13" eb="15">
      <t>オオイタ</t>
    </rPh>
    <rPh sb="15" eb="17">
      <t>イリョウ</t>
    </rPh>
    <rPh sb="22" eb="24">
      <t>インチョウ</t>
    </rPh>
    <rPh sb="25" eb="27">
      <t>ナス</t>
    </rPh>
    <rPh sb="28" eb="30">
      <t>ノブヨシ</t>
    </rPh>
    <rPh sb="31" eb="34">
      <t>オオイタケン</t>
    </rPh>
    <rPh sb="34" eb="37">
      <t>オオイタシ</t>
    </rPh>
    <rPh sb="37" eb="39">
      <t>ヨコタ</t>
    </rPh>
    <phoneticPr fontId="2"/>
  </si>
  <si>
    <t>独立行政法人国立病院機構
大分医療センター
院長　奈須　伸吉
大分県大分市横田2-11-45</t>
    <rPh sb="0" eb="12">
      <t>ドクリツ</t>
    </rPh>
    <rPh sb="13" eb="15">
      <t>オオイタ</t>
    </rPh>
    <rPh sb="15" eb="17">
      <t>イリョウ</t>
    </rPh>
    <rPh sb="22" eb="24">
      <t>インチョウ</t>
    </rPh>
    <rPh sb="25" eb="27">
      <t>ナス</t>
    </rPh>
    <rPh sb="28" eb="30">
      <t>シンキチ</t>
    </rPh>
    <rPh sb="31" eb="34">
      <t>オオイタケン</t>
    </rPh>
    <rPh sb="34" eb="37">
      <t>オオイタシ</t>
    </rPh>
    <rPh sb="37" eb="39">
      <t>ヨコタ</t>
    </rPh>
    <phoneticPr fontId="2"/>
  </si>
  <si>
    <t>検査試薬・検査用消耗品</t>
    <rPh sb="0" eb="4">
      <t>ケンサシヤク</t>
    </rPh>
    <rPh sb="5" eb="11">
      <t>ケンサヨウショウモウヒン</t>
    </rPh>
    <phoneticPr fontId="2"/>
  </si>
  <si>
    <t>アイティーアイ株式会社
大分市賀来西2丁目11番2号</t>
    <phoneticPr fontId="2"/>
  </si>
  <si>
    <t>正晃株式会社大分営業所
大分県大分市萩原4-7-5</t>
    <rPh sb="0" eb="2">
      <t>セイコウ</t>
    </rPh>
    <rPh sb="6" eb="8">
      <t>オオイタ</t>
    </rPh>
    <rPh sb="8" eb="11">
      <t>エイギョウショ</t>
    </rPh>
    <rPh sb="12" eb="15">
      <t>オオイタケン</t>
    </rPh>
    <rPh sb="15" eb="18">
      <t>オオイタシ</t>
    </rPh>
    <rPh sb="18" eb="20">
      <t>ハギワラ</t>
    </rPh>
    <phoneticPr fontId="2"/>
  </si>
  <si>
    <t>朝日エナジー有限会社
愛媛県今治市古谷甲548-1</t>
    <rPh sb="6" eb="10">
      <t>ユウゲンガイシャ</t>
    </rPh>
    <phoneticPr fontId="2"/>
  </si>
  <si>
    <t>IVR-CT装置保守委託契約</t>
    <rPh sb="6" eb="8">
      <t>ソウチ</t>
    </rPh>
    <rPh sb="8" eb="10">
      <t>ホシュ</t>
    </rPh>
    <rPh sb="10" eb="12">
      <t>イタク</t>
    </rPh>
    <rPh sb="12" eb="14">
      <t>ケイヤク</t>
    </rPh>
    <phoneticPr fontId="2"/>
  </si>
  <si>
    <t>キャノンメディカルシステムズ株式会社　　　　　　　　　大分県大分市都町一丁目1番23号TKフロンティアビル</t>
    <rPh sb="14" eb="18">
      <t>カブシキカイシャ</t>
    </rPh>
    <rPh sb="27" eb="30">
      <t>オオイタケン</t>
    </rPh>
    <rPh sb="30" eb="33">
      <t>オオイタシ</t>
    </rPh>
    <rPh sb="33" eb="34">
      <t>ミヤコ</t>
    </rPh>
    <rPh sb="34" eb="35">
      <t>マチ</t>
    </rPh>
    <rPh sb="35" eb="38">
      <t>1チョウメ</t>
    </rPh>
    <rPh sb="39" eb="40">
      <t>バン</t>
    </rPh>
    <rPh sb="42" eb="43">
      <t>ゴウ</t>
    </rPh>
    <phoneticPr fontId="2"/>
  </si>
  <si>
    <t>株式会社バイオメディカル
大分県由布市狹間町古野字塚ノ久保1100-3</t>
    <rPh sb="0" eb="4">
      <t>カブシキガイシャ</t>
    </rPh>
    <rPh sb="13" eb="16">
      <t>オオイタケン</t>
    </rPh>
    <rPh sb="16" eb="19">
      <t>ユフシ</t>
    </rPh>
    <rPh sb="19" eb="20">
      <t>セマイ</t>
    </rPh>
    <rPh sb="21" eb="22">
      <t>チョウ</t>
    </rPh>
    <rPh sb="22" eb="24">
      <t>フルノ</t>
    </rPh>
    <rPh sb="24" eb="25">
      <t>ジ</t>
    </rPh>
    <rPh sb="25" eb="26">
      <t>ヅカ</t>
    </rPh>
    <rPh sb="27" eb="29">
      <t>クボ</t>
    </rPh>
    <phoneticPr fontId="2"/>
  </si>
  <si>
    <t>株式会社翔薬
大分県大分市新町14-8</t>
    <rPh sb="0" eb="4">
      <t>カブシキカイシャ</t>
    </rPh>
    <rPh sb="4" eb="6">
      <t>ショウヤク</t>
    </rPh>
    <rPh sb="7" eb="10">
      <t>オオイタケン</t>
    </rPh>
    <rPh sb="10" eb="13">
      <t>オオイタシ</t>
    </rPh>
    <rPh sb="13" eb="15">
      <t>シンマチ</t>
    </rPh>
    <phoneticPr fontId="2"/>
  </si>
  <si>
    <t>緊急に対応しなければ診療若しくは病院運営に支障を来すため。現に契約履行中の業務に直接関連する契約を履行させることが不利であるため。会計規程第52条第4項に該当。</t>
  </si>
  <si>
    <t>循環動態解析システム付属消耗品単価契約</t>
    <rPh sb="0" eb="2">
      <t>ジュンカン</t>
    </rPh>
    <rPh sb="2" eb="6">
      <t>ドウタイカイセキ</t>
    </rPh>
    <rPh sb="10" eb="12">
      <t>フゾク</t>
    </rPh>
    <rPh sb="12" eb="15">
      <t>ショウモウヒン</t>
    </rPh>
    <rPh sb="15" eb="19">
      <t>タンカケイヤク</t>
    </rPh>
    <phoneticPr fontId="2"/>
  </si>
  <si>
    <t>株式会社フィデスワン
大分県大分市新川西1丁目６番19号オリベビル第三ビル1F</t>
    <rPh sb="0" eb="4">
      <t>カブシキカイシャ</t>
    </rPh>
    <rPh sb="11" eb="14">
      <t>オオイタケン</t>
    </rPh>
    <rPh sb="14" eb="17">
      <t>オオイタシ</t>
    </rPh>
    <rPh sb="17" eb="19">
      <t>シンカワ</t>
    </rPh>
    <rPh sb="19" eb="20">
      <t>ニシ</t>
    </rPh>
    <rPh sb="21" eb="23">
      <t>チョウメ</t>
    </rPh>
    <rPh sb="24" eb="25">
      <t>バン</t>
    </rPh>
    <rPh sb="27" eb="28">
      <t>ゴウ</t>
    </rPh>
    <rPh sb="33" eb="35">
      <t>ダイサン</t>
    </rPh>
    <phoneticPr fontId="2"/>
  </si>
  <si>
    <t>富士通Japan株式会社大分支店
大分県大分市東春日町17-58</t>
    <rPh sb="0" eb="3">
      <t>フジツウ</t>
    </rPh>
    <rPh sb="12" eb="14">
      <t>オオイタ</t>
    </rPh>
    <rPh sb="14" eb="16">
      <t>シテン</t>
    </rPh>
    <rPh sb="17" eb="20">
      <t>オオイタケン</t>
    </rPh>
    <rPh sb="20" eb="23">
      <t>オオイタシ</t>
    </rPh>
    <rPh sb="23" eb="24">
      <t>ヒガシ</t>
    </rPh>
    <rPh sb="24" eb="26">
      <t>カスガ</t>
    </rPh>
    <rPh sb="26" eb="27">
      <t>マチ</t>
    </rPh>
    <phoneticPr fontId="4"/>
  </si>
  <si>
    <t>株式会社バイオメディカル
大分県由布市大字狹間町古野塚の久保1100-3</t>
    <rPh sb="0" eb="4">
      <t>カブシキガイシャ</t>
    </rPh>
    <rPh sb="13" eb="16">
      <t>オオイタケン</t>
    </rPh>
    <rPh sb="16" eb="19">
      <t>ユフシ</t>
    </rPh>
    <rPh sb="19" eb="21">
      <t>オオアザ</t>
    </rPh>
    <rPh sb="21" eb="22">
      <t>セマイ</t>
    </rPh>
    <rPh sb="23" eb="24">
      <t>チョウ</t>
    </rPh>
    <rPh sb="24" eb="26">
      <t>フルノ</t>
    </rPh>
    <rPh sb="26" eb="27">
      <t>ヅカ</t>
    </rPh>
    <rPh sb="28" eb="30">
      <t>クボ</t>
    </rPh>
    <phoneticPr fontId="2"/>
  </si>
  <si>
    <t>医薬品売買契約
（院内入札）</t>
    <phoneticPr fontId="2"/>
  </si>
  <si>
    <t>ウイルス対策ソフト（電子カルテ用）ライセンス更新契約</t>
    <rPh sb="4" eb="6">
      <t>タイサク</t>
    </rPh>
    <rPh sb="10" eb="12">
      <t>デンシ</t>
    </rPh>
    <rPh sb="15" eb="16">
      <t>ヨウ</t>
    </rPh>
    <rPh sb="22" eb="24">
      <t>コウシン</t>
    </rPh>
    <rPh sb="24" eb="26">
      <t>ケイヤク</t>
    </rPh>
    <phoneticPr fontId="2"/>
  </si>
  <si>
    <t>リコージャパン株式会社
大分県大分市萩原4丁目8番7号</t>
    <rPh sb="7" eb="11">
      <t>カブシキガイシャ</t>
    </rPh>
    <rPh sb="12" eb="15">
      <t>オオイタケン</t>
    </rPh>
    <rPh sb="15" eb="18">
      <t>オオイタシ</t>
    </rPh>
    <rPh sb="18" eb="20">
      <t>ハギワラ</t>
    </rPh>
    <rPh sb="21" eb="23">
      <t>チョウメ</t>
    </rPh>
    <rPh sb="24" eb="25">
      <t>バン</t>
    </rPh>
    <rPh sb="26" eb="27">
      <t>ゴウ</t>
    </rPh>
    <phoneticPr fontId="4"/>
  </si>
  <si>
    <t>株式会社アトル
福岡県福岡市東区香椎浜ふ頭二丁目5番1号</t>
    <rPh sb="0" eb="4">
      <t>カブシキガイシャ</t>
    </rPh>
    <rPh sb="8" eb="14">
      <t>フクオカケンフクオカシ</t>
    </rPh>
    <rPh sb="14" eb="16">
      <t>ヒガシク</t>
    </rPh>
    <rPh sb="16" eb="19">
      <t>カシイハマ</t>
    </rPh>
    <rPh sb="20" eb="21">
      <t>トウ</t>
    </rPh>
    <rPh sb="21" eb="24">
      <t>2チョウメ</t>
    </rPh>
    <rPh sb="25" eb="26">
      <t>バン</t>
    </rPh>
    <rPh sb="27" eb="28">
      <t>ゴウ</t>
    </rPh>
    <phoneticPr fontId="2"/>
  </si>
  <si>
    <t>A重油売買契約
令和6年度第2・四半期）
予定数量36KL</t>
    <rPh sb="1" eb="3">
      <t>ジュウユ</t>
    </rPh>
    <rPh sb="3" eb="5">
      <t>バイバイ</t>
    </rPh>
    <rPh sb="5" eb="7">
      <t>ケイヤク</t>
    </rPh>
    <rPh sb="8" eb="10">
      <t>レイワ</t>
    </rPh>
    <rPh sb="11" eb="12">
      <t>ネン</t>
    </rPh>
    <rPh sb="12" eb="13">
      <t>ド</t>
    </rPh>
    <rPh sb="13" eb="14">
      <t>ダイ</t>
    </rPh>
    <rPh sb="16" eb="19">
      <t>シハンキ</t>
    </rPh>
    <rPh sb="21" eb="23">
      <t>ヨテイ</t>
    </rPh>
    <rPh sb="23" eb="25">
      <t>スウリョウ</t>
    </rPh>
    <phoneticPr fontId="2"/>
  </si>
  <si>
    <t>キングテック株式会社大分支店
大分県大分市三川新町2丁目3-37</t>
    <rPh sb="6" eb="10">
      <t>カブシキガイシャ</t>
    </rPh>
    <rPh sb="10" eb="14">
      <t>オオイタシテン</t>
    </rPh>
    <rPh sb="15" eb="18">
      <t>オオイタケン</t>
    </rPh>
    <rPh sb="18" eb="21">
      <t>オオイタシ</t>
    </rPh>
    <rPh sb="21" eb="25">
      <t>ミツガワシンマチ</t>
    </rPh>
    <rPh sb="26" eb="28">
      <t>チョウメ</t>
    </rPh>
    <phoneticPr fontId="2"/>
  </si>
  <si>
    <t>大分県石油販売共同組合
大分県都町3丁目6番26号</t>
    <rPh sb="0" eb="3">
      <t>オオイタケン</t>
    </rPh>
    <rPh sb="3" eb="5">
      <t>セキユ</t>
    </rPh>
    <rPh sb="5" eb="7">
      <t>ハンバイ</t>
    </rPh>
    <rPh sb="7" eb="9">
      <t>キョウドウ</t>
    </rPh>
    <rPh sb="9" eb="11">
      <t>クミアイ</t>
    </rPh>
    <rPh sb="12" eb="15">
      <t>オオイタケン</t>
    </rPh>
    <rPh sb="15" eb="17">
      <t>ミヤコマチ</t>
    </rPh>
    <rPh sb="18" eb="20">
      <t>チョウメ</t>
    </rPh>
    <rPh sb="21" eb="22">
      <t>バン</t>
    </rPh>
    <rPh sb="24" eb="25">
      <t>ゴウ</t>
    </rPh>
    <phoneticPr fontId="2"/>
  </si>
  <si>
    <t>呼吸機能検査装置一式</t>
    <rPh sb="0" eb="8">
      <t>コキュウキノウケンサソウチ</t>
    </rPh>
    <rPh sb="8" eb="10">
      <t>イッシキ</t>
    </rPh>
    <phoneticPr fontId="2"/>
  </si>
  <si>
    <t>全自動輸血検査装置一式</t>
    <rPh sb="0" eb="9">
      <t>ゼンジドウユケツケンサソウチ</t>
    </rPh>
    <rPh sb="9" eb="11">
      <t>イッシキ</t>
    </rPh>
    <phoneticPr fontId="2"/>
  </si>
  <si>
    <t>超音波画像診断装置一式</t>
    <rPh sb="0" eb="9">
      <t>チョウオンパガゾウシンダンソウチ</t>
    </rPh>
    <rPh sb="9" eb="11">
      <t>イッシキ</t>
    </rPh>
    <phoneticPr fontId="2"/>
  </si>
  <si>
    <t>株式会社総美
熊本県熊本市中央区渡鹿2丁目11番17号</t>
    <rPh sb="0" eb="4">
      <t>カブシキガイシャ</t>
    </rPh>
    <rPh sb="4" eb="5">
      <t>ソウ</t>
    </rPh>
    <rPh sb="5" eb="6">
      <t>ビ</t>
    </rPh>
    <rPh sb="7" eb="10">
      <t>クマモトケン</t>
    </rPh>
    <rPh sb="10" eb="13">
      <t>クマモトシ</t>
    </rPh>
    <rPh sb="13" eb="16">
      <t>チュウオウク</t>
    </rPh>
    <rPh sb="16" eb="18">
      <t>トロク</t>
    </rPh>
    <rPh sb="19" eb="21">
      <t>チョウメ</t>
    </rPh>
    <rPh sb="23" eb="24">
      <t>バン</t>
    </rPh>
    <rPh sb="26" eb="27">
      <t>ゴウ</t>
    </rPh>
    <phoneticPr fontId="2"/>
  </si>
  <si>
    <t>院内清掃業務委託</t>
    <rPh sb="0" eb="8">
      <t>インナイセイソウギョウムイタク</t>
    </rPh>
    <phoneticPr fontId="2"/>
  </si>
  <si>
    <t>医療用ガス設備保守点検業務委託契約</t>
    <rPh sb="0" eb="3">
      <t>イリョウヨウ</t>
    </rPh>
    <rPh sb="5" eb="7">
      <t>セツビ</t>
    </rPh>
    <rPh sb="7" eb="11">
      <t>ホシュテンケン</t>
    </rPh>
    <rPh sb="11" eb="17">
      <t>ギョウムイタクケイヤク</t>
    </rPh>
    <phoneticPr fontId="2"/>
  </si>
  <si>
    <t>江藤酸素株式会社
大分県大分市乙津町1番16号</t>
    <rPh sb="0" eb="8">
      <t>エトウサンソカブシキガイシャ</t>
    </rPh>
    <rPh sb="9" eb="12">
      <t>オオイタケン</t>
    </rPh>
    <rPh sb="12" eb="15">
      <t>オオイタシ</t>
    </rPh>
    <rPh sb="15" eb="17">
      <t>オトヅ</t>
    </rPh>
    <rPh sb="17" eb="18">
      <t>マチ</t>
    </rPh>
    <rPh sb="19" eb="20">
      <t>バン</t>
    </rPh>
    <rPh sb="22" eb="23">
      <t>ゴウ</t>
    </rPh>
    <phoneticPr fontId="2"/>
  </si>
  <si>
    <t>OCT画像診断装置賃貸借一式</t>
    <rPh sb="3" eb="9">
      <t>ガゾウシンダンソウチ</t>
    </rPh>
    <rPh sb="9" eb="14">
      <t>チンタイシャクイッシキ</t>
    </rPh>
    <phoneticPr fontId="2"/>
  </si>
  <si>
    <t>生化学分析モジュールTBA-C16M/AJ　保守契約</t>
    <rPh sb="0" eb="5">
      <t>セイカガクブンセキ</t>
    </rPh>
    <rPh sb="22" eb="26">
      <t>ホシュケイヤク</t>
    </rPh>
    <phoneticPr fontId="2"/>
  </si>
  <si>
    <t>A重油売買契約
令和6年度第3・四半期
予定数量40KL</t>
    <rPh sb="1" eb="3">
      <t>ジュウユ</t>
    </rPh>
    <rPh sb="3" eb="5">
      <t>バイバイ</t>
    </rPh>
    <rPh sb="5" eb="7">
      <t>ケイヤク</t>
    </rPh>
    <rPh sb="8" eb="10">
      <t>レイワ</t>
    </rPh>
    <rPh sb="11" eb="12">
      <t>ネン</t>
    </rPh>
    <rPh sb="12" eb="13">
      <t>ド</t>
    </rPh>
    <rPh sb="13" eb="14">
      <t>ダイ</t>
    </rPh>
    <rPh sb="16" eb="19">
      <t>シハンキ</t>
    </rPh>
    <rPh sb="20" eb="22">
      <t>ヨテイ</t>
    </rPh>
    <rPh sb="22" eb="24">
      <t>スウリョウ</t>
    </rPh>
    <phoneticPr fontId="2"/>
  </si>
  <si>
    <t>二酸化炭素消化ボンベ一式</t>
    <rPh sb="0" eb="7">
      <t>ニサンカタンソショウカ</t>
    </rPh>
    <rPh sb="10" eb="12">
      <t>イッシキ</t>
    </rPh>
    <phoneticPr fontId="2"/>
  </si>
  <si>
    <t xml:space="preserve">富士総合防災（株）
大分市萩原4丁目4-19 </t>
    <rPh sb="0" eb="6">
      <t>フジソウゴウボウサイ</t>
    </rPh>
    <rPh sb="6" eb="9">
      <t>カブ</t>
    </rPh>
    <phoneticPr fontId="2"/>
  </si>
  <si>
    <t>電子カルテナースコール連携対応</t>
    <rPh sb="11" eb="13">
      <t>レンケイ</t>
    </rPh>
    <rPh sb="13" eb="15">
      <t>タイオウ</t>
    </rPh>
    <phoneticPr fontId="2"/>
  </si>
  <si>
    <t>電話交換機ナースコール連携対応</t>
    <rPh sb="0" eb="5">
      <t>デンワコウカンキ</t>
    </rPh>
    <rPh sb="11" eb="15">
      <t>レンケイタイオウ</t>
    </rPh>
    <phoneticPr fontId="5"/>
  </si>
  <si>
    <t>和興通信工業（株）
広島県呉市本通7丁目5-25</t>
    <rPh sb="0" eb="1">
      <t>ワ</t>
    </rPh>
    <rPh sb="1" eb="2">
      <t>コウ</t>
    </rPh>
    <rPh sb="2" eb="4">
      <t>ツウシン</t>
    </rPh>
    <rPh sb="4" eb="6">
      <t>コウギョウ</t>
    </rPh>
    <rPh sb="6" eb="9">
      <t>カブ</t>
    </rPh>
    <phoneticPr fontId="4"/>
  </si>
  <si>
    <t>内視鏡システム保守契約</t>
    <rPh sb="0" eb="3">
      <t>ナイシキョウ</t>
    </rPh>
    <rPh sb="7" eb="9">
      <t>ホシュ</t>
    </rPh>
    <rPh sb="9" eb="11">
      <t>ケイヤク</t>
    </rPh>
    <phoneticPr fontId="2"/>
  </si>
  <si>
    <t>院内人工呼吸器賃貸借</t>
    <rPh sb="0" eb="7">
      <t>インナイジンコウコキュウキ</t>
    </rPh>
    <rPh sb="7" eb="10">
      <t>チンタイシャク</t>
    </rPh>
    <phoneticPr fontId="2"/>
  </si>
  <si>
    <t>アイティーアイ株式会社
大分県大分市賀来西2-11-2</t>
    <rPh sb="7" eb="11">
      <t>カブシキカイシャ</t>
    </rPh>
    <rPh sb="12" eb="14">
      <t>オオイタ</t>
    </rPh>
    <rPh sb="14" eb="15">
      <t>ケン</t>
    </rPh>
    <rPh sb="15" eb="18">
      <t>オオイタシ</t>
    </rPh>
    <rPh sb="18" eb="20">
      <t>カク</t>
    </rPh>
    <rPh sb="20" eb="21">
      <t>ニシ</t>
    </rPh>
    <phoneticPr fontId="2"/>
  </si>
  <si>
    <t>外科用イメージ装置保守委託契約</t>
    <rPh sb="0" eb="3">
      <t>ゲカヨウ</t>
    </rPh>
    <rPh sb="7" eb="9">
      <t>ソウチ</t>
    </rPh>
    <rPh sb="9" eb="15">
      <t>ホシュイタクケイヤク</t>
    </rPh>
    <phoneticPr fontId="2"/>
  </si>
  <si>
    <t>シーメンスヘルスケア株式会社
福岡県福岡市博多区博多駅前1丁目21番28号博多駅前スクエア7F</t>
    <rPh sb="10" eb="14">
      <t>カブシキカイシャ</t>
    </rPh>
    <rPh sb="15" eb="18">
      <t>フクオカケン</t>
    </rPh>
    <rPh sb="18" eb="21">
      <t>フクオカシ</t>
    </rPh>
    <rPh sb="21" eb="24">
      <t>ハカタク</t>
    </rPh>
    <rPh sb="24" eb="28">
      <t>ハカタエキマエ</t>
    </rPh>
    <rPh sb="29" eb="31">
      <t>チョウメ</t>
    </rPh>
    <rPh sb="33" eb="34">
      <t>バン</t>
    </rPh>
    <rPh sb="36" eb="37">
      <t>ゴウ</t>
    </rPh>
    <rPh sb="37" eb="41">
      <t>ハカタエキマエ</t>
    </rPh>
    <phoneticPr fontId="2"/>
  </si>
  <si>
    <t>1階病棟　新興感染症対策強化工事（111～6号室簡易陰圧装置設置）</t>
    <rPh sb="1" eb="2">
      <t>カイ</t>
    </rPh>
    <rPh sb="2" eb="4">
      <t>ビョウトウ</t>
    </rPh>
    <rPh sb="5" eb="9">
      <t>シンコウカンセン</t>
    </rPh>
    <rPh sb="9" eb="12">
      <t>ショウタイサク</t>
    </rPh>
    <rPh sb="12" eb="16">
      <t>キョウカコウジ</t>
    </rPh>
    <rPh sb="22" eb="24">
      <t>ゴウシツ</t>
    </rPh>
    <rPh sb="24" eb="30">
      <t>カンイインアツソウチ</t>
    </rPh>
    <rPh sb="30" eb="32">
      <t>セッチ</t>
    </rPh>
    <phoneticPr fontId="2"/>
  </si>
  <si>
    <t>情報システム管理運用業務委託</t>
    <rPh sb="0" eb="2">
      <t>ジョウホウ</t>
    </rPh>
    <rPh sb="6" eb="14">
      <t>カンリウンヨウギョウムイタク</t>
    </rPh>
    <phoneticPr fontId="2"/>
  </si>
  <si>
    <t>株式会社ケア・フォー
福岡県北九州市小倉北区黄金1丁目6-11　アルファービル2階</t>
    <rPh sb="0" eb="4">
      <t>カブシキガイシャ</t>
    </rPh>
    <rPh sb="11" eb="14">
      <t>フクオカケン</t>
    </rPh>
    <rPh sb="14" eb="18">
      <t>キタキュウシュウシ</t>
    </rPh>
    <rPh sb="18" eb="22">
      <t>コクラキタク</t>
    </rPh>
    <rPh sb="22" eb="24">
      <t>コガネ</t>
    </rPh>
    <rPh sb="25" eb="27">
      <t>チョウメ</t>
    </rPh>
    <rPh sb="40" eb="41">
      <t>カイ</t>
    </rPh>
    <phoneticPr fontId="2"/>
  </si>
  <si>
    <t>病院情報システム等更新に係るコンサルティング業務委託</t>
    <rPh sb="0" eb="4">
      <t>ビョウインジョウホウ</t>
    </rPh>
    <rPh sb="8" eb="9">
      <t>トウ</t>
    </rPh>
    <rPh sb="9" eb="11">
      <t>コウシン</t>
    </rPh>
    <rPh sb="12" eb="13">
      <t>カカ</t>
    </rPh>
    <rPh sb="22" eb="26">
      <t>ギョウムイタク</t>
    </rPh>
    <phoneticPr fontId="2"/>
  </si>
  <si>
    <t>1階病棟　新興感染症対策強化工事（扉及びスロープ）</t>
    <rPh sb="1" eb="2">
      <t>カイ</t>
    </rPh>
    <rPh sb="2" eb="4">
      <t>ビョウトウ</t>
    </rPh>
    <rPh sb="5" eb="9">
      <t>シンコウカンセン</t>
    </rPh>
    <rPh sb="9" eb="12">
      <t>ショウタイサク</t>
    </rPh>
    <rPh sb="12" eb="16">
      <t>キョウカコウジ</t>
    </rPh>
    <rPh sb="17" eb="18">
      <t>トビラ</t>
    </rPh>
    <rPh sb="18" eb="19">
      <t>オヨ</t>
    </rPh>
    <phoneticPr fontId="2"/>
  </si>
  <si>
    <t>独立行政法人国立病院機構
大分医療センター
院長　奈須　伸吉
大分県大分市横田2-11-46</t>
    <rPh sb="0" eb="12">
      <t>ドクリツ</t>
    </rPh>
    <rPh sb="13" eb="15">
      <t>オオイタ</t>
    </rPh>
    <rPh sb="15" eb="17">
      <t>イリョウ</t>
    </rPh>
    <rPh sb="22" eb="24">
      <t>インチョウ</t>
    </rPh>
    <rPh sb="25" eb="27">
      <t>ナス</t>
    </rPh>
    <rPh sb="28" eb="30">
      <t>シンキチ</t>
    </rPh>
    <rPh sb="31" eb="34">
      <t>オオイタケン</t>
    </rPh>
    <rPh sb="34" eb="37">
      <t>オオイタシ</t>
    </rPh>
    <rPh sb="37" eb="39">
      <t>ヨコタ</t>
    </rPh>
    <phoneticPr fontId="2"/>
  </si>
  <si>
    <t>医学雑誌年間購読</t>
    <rPh sb="0" eb="4">
      <t>イガクザッシ</t>
    </rPh>
    <rPh sb="4" eb="8">
      <t>ネンカンコウドク</t>
    </rPh>
    <phoneticPr fontId="2"/>
  </si>
  <si>
    <t xml:space="preserve">                              　 　　</t>
    <phoneticPr fontId="2"/>
  </si>
  <si>
    <t xml:space="preserve"> 丸善雄松堂株式会社　首都圏支社　
東京都港区海岸一丁目９番１８号</t>
    <phoneticPr fontId="2"/>
  </si>
  <si>
    <t>東京都千代田区神田駿河台2-10-6-6F
株式会社メディカルエージェンシー</t>
    <rPh sb="22" eb="26">
      <t>カブシキガイシャ</t>
    </rPh>
    <phoneticPr fontId="2"/>
  </si>
  <si>
    <t xml:space="preserve">株式会社ノガミ住建
大分市 寺崎町1丁目6番9号
</t>
    <phoneticPr fontId="2"/>
  </si>
  <si>
    <t>総合医局外壁防水改修工事</t>
  </si>
  <si>
    <t xml:space="preserve">株式会社ノガミ住建
大分市 寺崎町1丁目6番9号
</t>
  </si>
  <si>
    <t>会計規程第52条第5項に該当（少額随契）</t>
    <rPh sb="0" eb="2">
      <t>カイケイ</t>
    </rPh>
    <rPh sb="2" eb="4">
      <t>キテイ</t>
    </rPh>
    <rPh sb="4" eb="5">
      <t>ダイ</t>
    </rPh>
    <rPh sb="7" eb="8">
      <t>ジョウ</t>
    </rPh>
    <rPh sb="8" eb="9">
      <t>ダイ</t>
    </rPh>
    <rPh sb="10" eb="11">
      <t>コウ</t>
    </rPh>
    <rPh sb="12" eb="14">
      <t>ガイトウ</t>
    </rPh>
    <rPh sb="15" eb="17">
      <t>ショウガク</t>
    </rPh>
    <rPh sb="17" eb="19">
      <t>ズイケイ</t>
    </rPh>
    <phoneticPr fontId="2"/>
  </si>
  <si>
    <t>電子カルテシステム保守契約
（令和5年12月～令和6年11月）</t>
    <rPh sb="15" eb="17">
      <t>レイワ</t>
    </rPh>
    <rPh sb="23" eb="25">
      <t>レイワ</t>
    </rPh>
    <phoneticPr fontId="2"/>
  </si>
  <si>
    <t>全身用X線CT装置保守
（令和7年2月～令和7年3月）</t>
    <rPh sb="0" eb="2">
      <t>ゼンシン</t>
    </rPh>
    <rPh sb="2" eb="3">
      <t>ヨウ</t>
    </rPh>
    <rPh sb="4" eb="5">
      <t>セン</t>
    </rPh>
    <rPh sb="7" eb="9">
      <t>ソウチ</t>
    </rPh>
    <rPh sb="9" eb="11">
      <t>ホシュ</t>
    </rPh>
    <rPh sb="13" eb="15">
      <t>レイワ</t>
    </rPh>
    <rPh sb="16" eb="17">
      <t>ネン</t>
    </rPh>
    <rPh sb="17" eb="18">
      <t>ヘイネン</t>
    </rPh>
    <rPh sb="18" eb="19">
      <t>ガツ</t>
    </rPh>
    <rPh sb="20" eb="22">
      <t>レイワ</t>
    </rPh>
    <rPh sb="23" eb="24">
      <t>ネン</t>
    </rPh>
    <rPh sb="25" eb="26">
      <t>ガツ</t>
    </rPh>
    <phoneticPr fontId="2"/>
  </si>
  <si>
    <t>全身用X線CT装置スポット点検契約
（令和7年4月～令和8年3月）</t>
    <rPh sb="0" eb="2">
      <t>ゼンシン</t>
    </rPh>
    <rPh sb="2" eb="3">
      <t>ヨウ</t>
    </rPh>
    <rPh sb="4" eb="5">
      <t>セン</t>
    </rPh>
    <rPh sb="7" eb="9">
      <t>ソウチ</t>
    </rPh>
    <rPh sb="13" eb="15">
      <t>テンケン</t>
    </rPh>
    <rPh sb="15" eb="17">
      <t>ケイヤク</t>
    </rPh>
    <rPh sb="19" eb="21">
      <t>レイワ</t>
    </rPh>
    <rPh sb="22" eb="23">
      <t>ネン</t>
    </rPh>
    <rPh sb="24" eb="25">
      <t>ガツ</t>
    </rPh>
    <rPh sb="26" eb="28">
      <t>レイワ</t>
    </rPh>
    <rPh sb="29" eb="30">
      <t>ネン</t>
    </rPh>
    <rPh sb="31" eb="32">
      <t>ガツ</t>
    </rPh>
    <phoneticPr fontId="2"/>
  </si>
  <si>
    <t>Ｘ線発生装置保守契約①</t>
    <rPh sb="1" eb="2">
      <t>セン</t>
    </rPh>
    <rPh sb="2" eb="4">
      <t>ハッセイ</t>
    </rPh>
    <rPh sb="4" eb="6">
      <t>ソウチ</t>
    </rPh>
    <rPh sb="6" eb="8">
      <t>ホシュ</t>
    </rPh>
    <rPh sb="8" eb="10">
      <t>ケイヤク</t>
    </rPh>
    <phoneticPr fontId="5"/>
  </si>
  <si>
    <t>島津メディカルシステムズ株式会社
大分県大分市高砂町1番30号</t>
    <rPh sb="0" eb="2">
      <t>シマヅ</t>
    </rPh>
    <rPh sb="12" eb="16">
      <t>カブシキカイシャ</t>
    </rPh>
    <phoneticPr fontId="5"/>
  </si>
  <si>
    <t>組み込みソフトウェア等製造者の独自性（特許権）が認められる機器であり、他の業者に作業を行わせると作動品質面で医療安全上のリスクが見込まれるため
※製造者による独自性を有しており提供を行うことが可能な業者が一であることを確認した場合に限る</t>
  </si>
  <si>
    <t>Ｘ線発生装置保守契約②</t>
    <rPh sb="1" eb="2">
      <t>セン</t>
    </rPh>
    <rPh sb="2" eb="4">
      <t>ハッセイ</t>
    </rPh>
    <rPh sb="4" eb="6">
      <t>ソウチ</t>
    </rPh>
    <rPh sb="6" eb="8">
      <t>ホシュ</t>
    </rPh>
    <rPh sb="8" eb="10">
      <t>ケイヤク</t>
    </rPh>
    <phoneticPr fontId="5"/>
  </si>
  <si>
    <t>Ｘ線発生装置保守契約③</t>
    <rPh sb="1" eb="2">
      <t>セン</t>
    </rPh>
    <rPh sb="2" eb="4">
      <t>ハッセイ</t>
    </rPh>
    <rPh sb="4" eb="6">
      <t>ソウチ</t>
    </rPh>
    <rPh sb="6" eb="8">
      <t>ホシュ</t>
    </rPh>
    <rPh sb="8" eb="10">
      <t>ケイヤク</t>
    </rPh>
    <phoneticPr fontId="5"/>
  </si>
  <si>
    <t>MRI[更新に係る既存システム接続作業</t>
    <rPh sb="4" eb="6">
      <t>コウシン</t>
    </rPh>
    <rPh sb="7" eb="8">
      <t>カカ</t>
    </rPh>
    <rPh sb="9" eb="11">
      <t>キゾン</t>
    </rPh>
    <rPh sb="15" eb="19">
      <t>セツゾクサギョウ</t>
    </rPh>
    <phoneticPr fontId="6"/>
  </si>
  <si>
    <t>輸血管理システムライセンス保守
（令和7年4月～令和8年3月）</t>
    <rPh sb="0" eb="2">
      <t>ユケツ</t>
    </rPh>
    <rPh sb="2" eb="4">
      <t>カンリ</t>
    </rPh>
    <rPh sb="13" eb="15">
      <t>ホシュ</t>
    </rPh>
    <phoneticPr fontId="2"/>
  </si>
  <si>
    <t>FPD装置保守
（令和7年4月～令和8年3月）</t>
    <rPh sb="3" eb="5">
      <t>ソウチ</t>
    </rPh>
    <rPh sb="5" eb="7">
      <t>ホシュ</t>
    </rPh>
    <rPh sb="9" eb="11">
      <t>レイワ</t>
    </rPh>
    <rPh sb="12" eb="13">
      <t>ネン</t>
    </rPh>
    <rPh sb="13" eb="14">
      <t>ヘイネン</t>
    </rPh>
    <rPh sb="14" eb="15">
      <t>ガツ</t>
    </rPh>
    <rPh sb="16" eb="18">
      <t>レイワ</t>
    </rPh>
    <rPh sb="19" eb="20">
      <t>ネン</t>
    </rPh>
    <rPh sb="21" eb="22">
      <t>ガツ</t>
    </rPh>
    <phoneticPr fontId="2"/>
  </si>
  <si>
    <t>X線透視撮影装置保守
（令和7年4月～令和8年3月）</t>
    <rPh sb="1" eb="2">
      <t>セン</t>
    </rPh>
    <rPh sb="2" eb="4">
      <t>トウシ</t>
    </rPh>
    <rPh sb="4" eb="8">
      <t>サツエイソウチ</t>
    </rPh>
    <rPh sb="8" eb="10">
      <t>ホシュ</t>
    </rPh>
    <rPh sb="12" eb="14">
      <t>レイワ</t>
    </rPh>
    <rPh sb="15" eb="16">
      <t>ネン</t>
    </rPh>
    <rPh sb="16" eb="17">
      <t>ヘイネン</t>
    </rPh>
    <rPh sb="17" eb="18">
      <t>ガツ</t>
    </rPh>
    <rPh sb="19" eb="21">
      <t>レイワ</t>
    </rPh>
    <rPh sb="22" eb="23">
      <t>ネン</t>
    </rPh>
    <rPh sb="24" eb="25">
      <t>ガツ</t>
    </rPh>
    <phoneticPr fontId="2"/>
  </si>
  <si>
    <t>緊急に対応しなければ診療若しくは病院運営に支障を来すため。現に契約履行中の業務に直接関連する契約を履行させることが不利であるため。会計規程第52条第4項に該当。</t>
    <phoneticPr fontId="2"/>
  </si>
  <si>
    <t>FPDシステム保守契約</t>
  </si>
  <si>
    <t>富士フィルムメディカル株式会社
福岡県福岡市博多区博多駅前4丁目13番19号</t>
    <rPh sb="0" eb="2">
      <t>フジ</t>
    </rPh>
    <rPh sb="11" eb="15">
      <t>カブシキカイシャ</t>
    </rPh>
    <phoneticPr fontId="5"/>
  </si>
  <si>
    <t>ワークステーション拡張オプション追加作業</t>
    <rPh sb="9" eb="11">
      <t>カクチョウ</t>
    </rPh>
    <rPh sb="16" eb="20">
      <t>ツイカサギョウ</t>
    </rPh>
    <phoneticPr fontId="6"/>
  </si>
  <si>
    <t>アミン株式会社
東京都文京区本郷2丁目27番20号
本郷センタービル3F</t>
    <rPh sb="3" eb="7">
      <t>カブシキガイシャ</t>
    </rPh>
    <phoneticPr fontId="5"/>
  </si>
  <si>
    <t>ナーシング・スキル利用料契約</t>
  </si>
  <si>
    <t>エルゼビア ビー・ブイ
オランダ王国アムステルダム市ラーダーヴェヒ２９</t>
    <phoneticPr fontId="2"/>
  </si>
  <si>
    <t>医療を提供するために不可欠な臨床情報について、当該情報を提供することが可能な業者が特定されるため</t>
  </si>
  <si>
    <t>勤怠管理システム保守業務</t>
    <rPh sb="0" eb="4">
      <t>キンタイカンリ</t>
    </rPh>
    <rPh sb="8" eb="12">
      <t>ホシュギョウム</t>
    </rPh>
    <phoneticPr fontId="1"/>
  </si>
  <si>
    <t>キャノンシステムアンドサポート株式会社九州営業本部北九州・大分営業部
大分県大分市都町１－２－１９
大分市都町第一生命ビル１Ｆ</t>
    <rPh sb="15" eb="19">
      <t>カブシキガイシャ</t>
    </rPh>
    <rPh sb="19" eb="21">
      <t>キュウシュウ</t>
    </rPh>
    <rPh sb="21" eb="23">
      <t>エイギョウ</t>
    </rPh>
    <rPh sb="23" eb="25">
      <t>ホンブ</t>
    </rPh>
    <rPh sb="25" eb="28">
      <t>キタキュウシュウ</t>
    </rPh>
    <rPh sb="29" eb="31">
      <t>オオイタ</t>
    </rPh>
    <rPh sb="31" eb="33">
      <t>エイギョウ</t>
    </rPh>
    <rPh sb="33" eb="34">
      <t>ブ</t>
    </rPh>
    <rPh sb="41" eb="43">
      <t>ミヤコマチ</t>
    </rPh>
    <rPh sb="50" eb="57">
      <t>オオイタシミヤコマチダイイチ</t>
    </rPh>
    <rPh sb="57" eb="59">
      <t>セイメイ</t>
    </rPh>
    <phoneticPr fontId="2"/>
  </si>
  <si>
    <t>X線循環器診断システム保守
（令和7年5月～令和8年4月）</t>
    <rPh sb="1" eb="2">
      <t>セン</t>
    </rPh>
    <rPh sb="2" eb="5">
      <t>ジュンカンキ</t>
    </rPh>
    <rPh sb="5" eb="7">
      <t>シンダン</t>
    </rPh>
    <rPh sb="11" eb="13">
      <t>ホシュ</t>
    </rPh>
    <rPh sb="15" eb="16">
      <t>レイ</t>
    </rPh>
    <rPh sb="16" eb="17">
      <t>ワ</t>
    </rPh>
    <rPh sb="18" eb="19">
      <t>ネン</t>
    </rPh>
    <rPh sb="20" eb="21">
      <t>ガツ</t>
    </rPh>
    <rPh sb="22" eb="23">
      <t>レイ</t>
    </rPh>
    <rPh sb="23" eb="24">
      <t>ワ</t>
    </rPh>
    <rPh sb="25" eb="26">
      <t>ネン</t>
    </rPh>
    <rPh sb="27" eb="28">
      <t>ガツ</t>
    </rPh>
    <phoneticPr fontId="2"/>
  </si>
  <si>
    <t>病棟（１階・５階）フィルム施工業務</t>
    <rPh sb="0" eb="2">
      <t>ビョウトウ</t>
    </rPh>
    <rPh sb="4" eb="5">
      <t>カイ</t>
    </rPh>
    <rPh sb="7" eb="8">
      <t>カイ</t>
    </rPh>
    <rPh sb="13" eb="17">
      <t>セコウギョウム</t>
    </rPh>
    <phoneticPr fontId="1"/>
  </si>
  <si>
    <t>株式会社アシス
大分県大分市大字鴛野１３２２番地１アーバンハイツおしのⅠ1F</t>
    <rPh sb="0" eb="4">
      <t>カブシキガイシャ</t>
    </rPh>
    <rPh sb="8" eb="14">
      <t>オオイタケンオオイタシ</t>
    </rPh>
    <rPh sb="14" eb="16">
      <t>オオアザ</t>
    </rPh>
    <rPh sb="16" eb="17">
      <t>オシ</t>
    </rPh>
    <rPh sb="17" eb="18">
      <t>ノ</t>
    </rPh>
    <rPh sb="22" eb="24">
      <t>バンチ</t>
    </rPh>
    <phoneticPr fontId="2"/>
  </si>
  <si>
    <t>外部委託検査</t>
    <phoneticPr fontId="2"/>
  </si>
  <si>
    <t>独立行政法人国立病院機構
大分医療センター
院長　奈須　伸吉
大分県大分市横田2-11-45</t>
    <phoneticPr fontId="2"/>
  </si>
  <si>
    <t>株式会社エスアールエル
東京都赤坂1-8-1</t>
    <phoneticPr fontId="2"/>
  </si>
  <si>
    <t>イムデトラ点滴静注用10ｍｇ単価契約</t>
    <rPh sb="5" eb="7">
      <t>テンテキ</t>
    </rPh>
    <rPh sb="7" eb="10">
      <t>ジョウチュウヨウ</t>
    </rPh>
    <rPh sb="14" eb="18">
      <t>タンカケイヤク</t>
    </rPh>
    <phoneticPr fontId="1"/>
  </si>
  <si>
    <t>株式会社翔薬
大分県大分市新町14-8</t>
    <phoneticPr fontId="2"/>
  </si>
  <si>
    <t>対象医薬品の特殊性から実態として取扱業者が限られるため。</t>
    <rPh sb="0" eb="5">
      <t>タイショウイヤクヒン</t>
    </rPh>
    <rPh sb="6" eb="9">
      <t>トクシュセイ</t>
    </rPh>
    <rPh sb="11" eb="13">
      <t>ジッタイ</t>
    </rPh>
    <rPh sb="16" eb="20">
      <t>トリアツカイギョウシャ</t>
    </rPh>
    <rPh sb="21" eb="22">
      <t>カギ</t>
    </rPh>
    <phoneticPr fontId="2"/>
  </si>
  <si>
    <t>公募型企画競争</t>
    <rPh sb="0" eb="3">
      <t>コウボガタ</t>
    </rPh>
    <rPh sb="3" eb="5">
      <t>キカク</t>
    </rPh>
    <rPh sb="5" eb="7">
      <t>キョウソウ</t>
    </rPh>
    <phoneticPr fontId="2"/>
  </si>
  <si>
    <t>労働者派遣契約（夜間看護補助者）</t>
    <rPh sb="0" eb="7">
      <t>ロウドウシャハケンケイヤク</t>
    </rPh>
    <rPh sb="8" eb="15">
      <t>ヤカンカンゴホジョシャ</t>
    </rPh>
    <phoneticPr fontId="1"/>
  </si>
  <si>
    <t>株式会社スタッフサービス
東京都千代田区神田練塀町８５番地ＪＥＢＬ秋葉原スクエア</t>
    <rPh sb="13" eb="16">
      <t>トウキョウト</t>
    </rPh>
    <rPh sb="16" eb="20">
      <t>チヨダク</t>
    </rPh>
    <rPh sb="20" eb="25">
      <t>カンダネリベイチョウ</t>
    </rPh>
    <rPh sb="27" eb="29">
      <t>バンチ</t>
    </rPh>
    <rPh sb="33" eb="36">
      <t>アキハバラ</t>
    </rPh>
    <phoneticPr fontId="2"/>
  </si>
  <si>
    <t>アテローム切除アブレーション式血管形成術用カテーテル駆動装置賃貸借一式</t>
    <rPh sb="5" eb="7">
      <t>セツジョ</t>
    </rPh>
    <rPh sb="14" eb="21">
      <t>シキケッカンケイセイジュツヨウ</t>
    </rPh>
    <rPh sb="26" eb="35">
      <t>クドウソウチチンタイシャクイッシキ</t>
    </rPh>
    <phoneticPr fontId="5"/>
  </si>
  <si>
    <t>A重油単価契約（第4四半期分）</t>
    <rPh sb="1" eb="3">
      <t>ジュウユ</t>
    </rPh>
    <rPh sb="3" eb="7">
      <t>タンカケイヤク</t>
    </rPh>
    <rPh sb="8" eb="9">
      <t>ダイ</t>
    </rPh>
    <rPh sb="10" eb="13">
      <t>シハンキ</t>
    </rPh>
    <rPh sb="13" eb="14">
      <t>ブン</t>
    </rPh>
    <phoneticPr fontId="5"/>
  </si>
  <si>
    <t>調理業務及び食器洗浄消毒業務委託</t>
    <rPh sb="0" eb="5">
      <t>チョウリギョウムオヨ</t>
    </rPh>
    <rPh sb="6" eb="16">
      <t>ショッキセンジョウショウドクギョウムイタク</t>
    </rPh>
    <phoneticPr fontId="5"/>
  </si>
  <si>
    <t>富士産業株式会社
東京都港区新橋５丁目３２番７号</t>
    <rPh sb="0" eb="4">
      <t>フジサンギョウ</t>
    </rPh>
    <rPh sb="4" eb="8">
      <t>カブシキガイシャ</t>
    </rPh>
    <rPh sb="9" eb="12">
      <t>トウキョウト</t>
    </rPh>
    <rPh sb="12" eb="14">
      <t>ミナトク</t>
    </rPh>
    <rPh sb="14" eb="16">
      <t>シンバシ</t>
    </rPh>
    <rPh sb="17" eb="19">
      <t>チョウメ</t>
    </rPh>
    <rPh sb="21" eb="22">
      <t>バン</t>
    </rPh>
    <rPh sb="23" eb="24">
      <t>ゴウ</t>
    </rPh>
    <phoneticPr fontId="5"/>
  </si>
  <si>
    <t>病院庁舎電力需給</t>
    <rPh sb="0" eb="2">
      <t>ビョウイン</t>
    </rPh>
    <rPh sb="2" eb="4">
      <t>チョウシャ</t>
    </rPh>
    <rPh sb="4" eb="6">
      <t>デンリョク</t>
    </rPh>
    <rPh sb="6" eb="8">
      <t>ジュキュウ</t>
    </rPh>
    <phoneticPr fontId="1"/>
  </si>
  <si>
    <t>王子・伊藤忠エネクス電力販売株式会社
東京都千代田区霞が関３丁目２番５号</t>
    <rPh sb="0" eb="2">
      <t>オウジ</t>
    </rPh>
    <rPh sb="3" eb="6">
      <t>イトウチュウ</t>
    </rPh>
    <rPh sb="10" eb="14">
      <t>デンリョクハンバイ</t>
    </rPh>
    <rPh sb="14" eb="18">
      <t>カブシキガイシャ</t>
    </rPh>
    <rPh sb="19" eb="27">
      <t>トウキョウトチヨダクカスミ</t>
    </rPh>
    <rPh sb="28" eb="29">
      <t>セキ</t>
    </rPh>
    <rPh sb="30" eb="32">
      <t>チョウメ</t>
    </rPh>
    <rPh sb="33" eb="34">
      <t>バン</t>
    </rPh>
    <rPh sb="35" eb="36">
      <t>ゴウ</t>
    </rPh>
    <phoneticPr fontId="2"/>
  </si>
  <si>
    <t>職員定期健康診断等外部委託</t>
  </si>
  <si>
    <t>一般財団法人西日本産業衛生会大分労働衛生管理センター
大分県大分市城南町１１番７号</t>
    <rPh sb="0" eb="6">
      <t>イッパンザイダンホウジン</t>
    </rPh>
    <rPh sb="6" eb="9">
      <t>ニシニホン</t>
    </rPh>
    <rPh sb="9" eb="14">
      <t>サンギョウエイセイカイ</t>
    </rPh>
    <rPh sb="14" eb="22">
      <t>オオイタロウドウエイセイカンリ</t>
    </rPh>
    <rPh sb="27" eb="30">
      <t>オオイタケン</t>
    </rPh>
    <rPh sb="30" eb="33">
      <t>オオイタシ</t>
    </rPh>
    <rPh sb="33" eb="36">
      <t>ジョウナンマチ</t>
    </rPh>
    <rPh sb="38" eb="39">
      <t>バン</t>
    </rPh>
    <rPh sb="40" eb="41">
      <t>ゴウ</t>
    </rPh>
    <phoneticPr fontId="2"/>
  </si>
  <si>
    <t>経営分析ソリューションサービス一式</t>
    <rPh sb="0" eb="4">
      <t>ケイエイブンセキ</t>
    </rPh>
    <rPh sb="15" eb="17">
      <t>1シキ</t>
    </rPh>
    <phoneticPr fontId="5"/>
  </si>
  <si>
    <t>株式会社グローバルヘルスコンサルティング・ジャパン</t>
    <rPh sb="0" eb="4">
      <t>カブシキガイシャ</t>
    </rPh>
    <phoneticPr fontId="5"/>
  </si>
  <si>
    <t>ペーパータオル及びトイレットペーパー売買契約
（令和7年度）</t>
    <rPh sb="7" eb="8">
      <t>オヨ</t>
    </rPh>
    <rPh sb="18" eb="20">
      <t>バイバイ</t>
    </rPh>
    <rPh sb="20" eb="22">
      <t>ケイヤク</t>
    </rPh>
    <rPh sb="24" eb="26">
      <t>レイワ</t>
    </rPh>
    <rPh sb="27" eb="29">
      <t>ネンドヘイネンド</t>
    </rPh>
    <phoneticPr fontId="2"/>
  </si>
  <si>
    <t>Ａ重油（令和7年度第1・四半期）</t>
    <rPh sb="1" eb="3">
      <t>ジュウユ</t>
    </rPh>
    <rPh sb="4" eb="6">
      <t>レイワ</t>
    </rPh>
    <rPh sb="7" eb="8">
      <t>ネン</t>
    </rPh>
    <rPh sb="8" eb="9">
      <t>ド</t>
    </rPh>
    <rPh sb="9" eb="10">
      <t>ダイ</t>
    </rPh>
    <rPh sb="12" eb="15">
      <t>シハンキ</t>
    </rPh>
    <phoneticPr fontId="1"/>
  </si>
  <si>
    <t>動画サーバーネットワークシステム一式</t>
    <rPh sb="0" eb="2">
      <t>ドウガ</t>
    </rPh>
    <rPh sb="16" eb="18">
      <t>イッシキ</t>
    </rPh>
    <phoneticPr fontId="5"/>
  </si>
  <si>
    <t>医薬品売買契約</t>
    <rPh sb="0" eb="3">
      <t>イヤクヒン</t>
    </rPh>
    <rPh sb="3" eb="5">
      <t>バイバイ</t>
    </rPh>
    <rPh sb="5" eb="7">
      <t>ケイヤク</t>
    </rPh>
    <phoneticPr fontId="1"/>
  </si>
  <si>
    <t>外部委託検査</t>
    <rPh sb="0" eb="2">
      <t>ガイブ</t>
    </rPh>
    <rPh sb="2" eb="4">
      <t>イタク</t>
    </rPh>
    <rPh sb="4" eb="6">
      <t>ケンサ</t>
    </rPh>
    <phoneticPr fontId="1"/>
  </si>
  <si>
    <t>株式会社エスアールエル
東京都赤坂1-8-1</t>
    <rPh sb="12" eb="15">
      <t>トウキョウト</t>
    </rPh>
    <rPh sb="15" eb="17">
      <t>アカサカ</t>
    </rPh>
    <phoneticPr fontId="2"/>
  </si>
  <si>
    <t>株式会社QCL
大分県大分市西大道2-5-8</t>
    <rPh sb="8" eb="11">
      <t>オオイタケン</t>
    </rPh>
    <rPh sb="11" eb="14">
      <t>オオイタシ</t>
    </rPh>
    <rPh sb="14" eb="15">
      <t>ニシ</t>
    </rPh>
    <rPh sb="15" eb="17">
      <t>オオミチ</t>
    </rPh>
    <phoneticPr fontId="2"/>
  </si>
  <si>
    <t>株式会社シー・アール・シー
福岡県福岡市南区長丘2-1-4</t>
    <rPh sb="0" eb="4">
      <t>カブシキカイシャ</t>
    </rPh>
    <rPh sb="14" eb="17">
      <t>フクオカケン</t>
    </rPh>
    <rPh sb="17" eb="20">
      <t>フクオカシ</t>
    </rPh>
    <rPh sb="20" eb="21">
      <t>ミナミ</t>
    </rPh>
    <rPh sb="21" eb="22">
      <t>ク</t>
    </rPh>
    <rPh sb="22" eb="24">
      <t>ナガオカ</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</si>
</sst>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4"/>
      <name val="ＭＳ Ｐゴシック"/>
      <family val="3"/>
      <charset val="128"/>
    </font>
    <font>
      <sz val="10"/>
      <name val="ＭＳ Ｐゴシック"/>
      <family val="3"/>
      <charset val="128"/>
    </font>
    <font>
      <sz val="9"/>
      <name val="ＭＳ Ｐゴシック"/>
      <family val="3"/>
      <charset val="128"/>
    </font>
    <font>
      <sz val="12"/>
      <name val="ＭＳ ゴシック"/>
      <family val="3"/>
      <charset val="128"/>
    </font>
    <font>
      <sz val="11"/>
      <name val="ＭＳ ゴシック"/>
      <family val="3"/>
      <charset val="128"/>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49">
    <xf numFmtId="0" fontId="0" fillId="0" borderId="0" xfId="0">
      <alignment vertical="center"/>
    </xf>
    <xf numFmtId="0" fontId="5" fillId="0" borderId="1" xfId="0" applyFont="1" applyBorder="1" applyAlignment="1">
      <alignment vertical="center" wrapText="1"/>
    </xf>
    <xf numFmtId="3" fontId="7" fillId="0" borderId="1" xfId="0" applyNumberFormat="1" applyFont="1" applyBorder="1" applyAlignment="1">
      <alignment horizontal="center" vertical="center"/>
    </xf>
    <xf numFmtId="3" fontId="8" fillId="0" borderId="1" xfId="0" applyNumberFormat="1" applyFont="1" applyBorder="1" applyAlignment="1">
      <alignment horizontal="center" vertical="center"/>
    </xf>
    <xf numFmtId="38" fontId="0" fillId="0" borderId="1" xfId="1" applyFont="1" applyFill="1" applyBorder="1" applyAlignment="1">
      <alignment horizontal="center" vertical="center" wrapText="1"/>
    </xf>
    <xf numFmtId="38" fontId="0" fillId="0" borderId="1" xfId="1" applyFont="1" applyFill="1" applyBorder="1">
      <alignment vertical="center"/>
    </xf>
    <xf numFmtId="0" fontId="6" fillId="0" borderId="1" xfId="0" applyFont="1" applyBorder="1" applyAlignment="1">
      <alignment horizontal="center" vertical="center" wrapText="1"/>
    </xf>
    <xf numFmtId="0" fontId="3" fillId="0" borderId="0" xfId="0" applyFont="1">
      <alignment vertical="center"/>
    </xf>
    <xf numFmtId="0" fontId="6" fillId="0" borderId="1" xfId="0" applyFont="1" applyBorder="1" applyAlignment="1">
      <alignment vertical="center" wrapText="1"/>
    </xf>
    <xf numFmtId="14" fontId="0" fillId="0" borderId="1" xfId="0" applyNumberFormat="1" applyBorder="1" applyAlignment="1">
      <alignment horizontal="center" vertical="center"/>
    </xf>
    <xf numFmtId="0" fontId="0" fillId="0" borderId="0" xfId="0" applyAlignment="1">
      <alignment horizontal="center" vertical="center"/>
    </xf>
    <xf numFmtId="0" fontId="0" fillId="0" borderId="0" xfId="0" applyAlignment="1">
      <alignment vertical="center" wrapText="1"/>
    </xf>
    <xf numFmtId="0" fontId="0" fillId="0" borderId="1" xfId="0" applyBorder="1" applyAlignment="1">
      <alignment vertical="center" wrapText="1"/>
    </xf>
    <xf numFmtId="0" fontId="0" fillId="0" borderId="1" xfId="0" applyBorder="1" applyAlignment="1">
      <alignment horizontal="center" vertical="center" wrapText="1"/>
    </xf>
    <xf numFmtId="14" fontId="0" fillId="0" borderId="1" xfId="0" applyNumberFormat="1" applyBorder="1" applyAlignment="1">
      <alignment vertical="center" wrapText="1"/>
    </xf>
    <xf numFmtId="0" fontId="0" fillId="0" borderId="1" xfId="0" applyBorder="1" applyAlignment="1">
      <alignment horizontal="left" vertical="center" wrapText="1"/>
    </xf>
    <xf numFmtId="0" fontId="4" fillId="0" borderId="2" xfId="0" applyFont="1" applyBorder="1" applyAlignment="1">
      <alignment horizontal="center" vertical="center"/>
    </xf>
    <xf numFmtId="0" fontId="0" fillId="0" borderId="3" xfId="0" applyBorder="1" applyAlignment="1">
      <alignment horizontal="center" vertical="center" wrapText="1"/>
    </xf>
    <xf numFmtId="0" fontId="0" fillId="0" borderId="7" xfId="0" applyBorder="1" applyAlignment="1">
      <alignment horizontal="center" vertical="center" wrapText="1"/>
    </xf>
    <xf numFmtId="0" fontId="5" fillId="0" borderId="3" xfId="0" applyFont="1" applyBorder="1" applyAlignment="1">
      <alignment horizontal="center" vertical="center" wrapText="1"/>
    </xf>
    <xf numFmtId="0" fontId="5"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7" xfId="0" applyFont="1" applyBorder="1" applyAlignment="1">
      <alignment horizontal="center" vertical="center" wrapText="1"/>
    </xf>
    <xf numFmtId="0" fontId="0" fillId="0" borderId="1" xfId="0"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Font="1">
      <alignment vertical="center"/>
    </xf>
    <xf numFmtId="0" fontId="0" fillId="0" borderId="0" xfId="0" applyFont="1" applyAlignment="1">
      <alignment horizontal="center" vertical="center"/>
    </xf>
    <xf numFmtId="0" fontId="0" fillId="0" borderId="3" xfId="0" applyFont="1" applyBorder="1" applyAlignment="1">
      <alignment horizontal="center" vertical="center" wrapText="1"/>
    </xf>
    <xf numFmtId="0" fontId="0" fillId="0" borderId="4" xfId="0" applyFont="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0" xfId="0" applyFont="1" applyAlignment="1">
      <alignment vertical="center" wrapText="1"/>
    </xf>
    <xf numFmtId="0" fontId="0" fillId="0" borderId="7" xfId="0" applyFont="1" applyBorder="1" applyAlignment="1">
      <alignment horizontal="center" vertical="center" wrapText="1"/>
    </xf>
    <xf numFmtId="0" fontId="0" fillId="0" borderId="1" xfId="0" applyFont="1" applyBorder="1" applyAlignment="1">
      <alignment vertical="center" wrapText="1"/>
    </xf>
    <xf numFmtId="14" fontId="0" fillId="0" borderId="1" xfId="0" applyNumberFormat="1" applyFont="1" applyBorder="1" applyAlignment="1">
      <alignment horizontal="center" vertical="center"/>
    </xf>
    <xf numFmtId="0" fontId="0" fillId="0" borderId="1" xfId="0" applyFont="1" applyBorder="1" applyAlignment="1">
      <alignment horizontal="center" vertical="center" wrapText="1"/>
    </xf>
    <xf numFmtId="3" fontId="0" fillId="0" borderId="1" xfId="0" applyNumberFormat="1" applyFont="1" applyBorder="1" applyAlignment="1">
      <alignment horizontal="right" vertical="center"/>
    </xf>
    <xf numFmtId="0" fontId="0" fillId="0" borderId="1" xfId="0" applyFont="1" applyBorder="1" applyAlignment="1">
      <alignment horizontal="left" vertical="center" wrapText="1"/>
    </xf>
    <xf numFmtId="14" fontId="0" fillId="0" borderId="1" xfId="0" applyNumberFormat="1" applyFont="1" applyBorder="1" applyAlignment="1">
      <alignment vertical="center" wrapText="1"/>
    </xf>
    <xf numFmtId="0" fontId="0" fillId="0" borderId="1" xfId="0" applyFont="1" applyBorder="1">
      <alignment vertical="center"/>
    </xf>
    <xf numFmtId="14" fontId="0" fillId="2" borderId="1" xfId="0" applyNumberFormat="1" applyFont="1" applyFill="1" applyBorder="1" applyAlignment="1">
      <alignment vertical="center" wrapText="1"/>
    </xf>
    <xf numFmtId="3" fontId="0" fillId="0" borderId="1" xfId="0" applyNumberFormat="1" applyFont="1" applyBorder="1">
      <alignment vertical="center"/>
    </xf>
    <xf numFmtId="0" fontId="0" fillId="2" borderId="0" xfId="0" applyFont="1" applyFill="1">
      <alignment vertical="center"/>
    </xf>
    <xf numFmtId="14" fontId="0" fillId="3" borderId="1" xfId="0" applyNumberFormat="1" applyFont="1" applyFill="1" applyBorder="1" applyAlignment="1">
      <alignment horizontal="center" vertical="center"/>
    </xf>
    <xf numFmtId="14" fontId="0" fillId="0" borderId="1" xfId="0" applyNumberFormat="1" applyFont="1" applyBorder="1" applyAlignment="1">
      <alignment horizontal="center" vertical="center" wrapText="1"/>
    </xf>
    <xf numFmtId="38" fontId="0" fillId="0" borderId="1" xfId="1" applyFont="1" applyBorder="1">
      <alignment vertical="center"/>
    </xf>
    <xf numFmtId="38" fontId="0" fillId="0" borderId="1" xfId="1" applyFont="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82CBE2-4DC5-4C5C-8017-835AE0D86328}">
  <sheetPr>
    <pageSetUpPr fitToPage="1"/>
  </sheetPr>
  <dimension ref="A1:Q51"/>
  <sheetViews>
    <sheetView view="pageBreakPreview" zoomScale="70" zoomScaleNormal="100" zoomScaleSheetLayoutView="70" workbookViewId="0">
      <pane ySplit="4" topLeftCell="A5" activePane="bottomLeft" state="frozen"/>
      <selection sqref="A1:IV65536"/>
      <selection pane="bottomLeft" activeCell="D6" sqref="D6"/>
    </sheetView>
  </sheetViews>
  <sheetFormatPr defaultRowHeight="13.5" x14ac:dyDescent="0.15"/>
  <cols>
    <col min="1" max="1" width="22.625" style="27" customWidth="1"/>
    <col min="2" max="2" width="20.375" style="27" customWidth="1"/>
    <col min="3" max="3" width="13.125" style="27" customWidth="1"/>
    <col min="4" max="4" width="26" style="27" customWidth="1"/>
    <col min="5" max="5" width="14.125" style="28" customWidth="1"/>
    <col min="6" max="6" width="9.875" style="27" bestFit="1" customWidth="1"/>
    <col min="7" max="7" width="14.25" style="27" bestFit="1" customWidth="1"/>
    <col min="8" max="8" width="7.125" style="27" bestFit="1" customWidth="1"/>
    <col min="9" max="9" width="7.125" style="27" customWidth="1"/>
    <col min="10" max="10" width="8.875" style="27" customWidth="1"/>
    <col min="11" max="11" width="9.125" style="27" customWidth="1"/>
    <col min="12" max="12" width="7.375" style="27" customWidth="1"/>
    <col min="13" max="13" width="12.75" style="27" customWidth="1"/>
    <col min="14" max="14" width="11.625" style="27" customWidth="1"/>
    <col min="15" max="16384" width="9" style="27"/>
  </cols>
  <sheetData>
    <row r="1" spans="1:14" ht="28.5" customHeight="1" x14ac:dyDescent="0.15">
      <c r="M1" s="28" t="s">
        <v>0</v>
      </c>
    </row>
    <row r="2" spans="1:14" ht="31.5" customHeight="1" x14ac:dyDescent="0.15">
      <c r="A2" s="7" t="s">
        <v>1</v>
      </c>
      <c r="F2" s="16"/>
      <c r="G2" s="16"/>
    </row>
    <row r="3" spans="1:14" s="33" customFormat="1" ht="33" customHeight="1" x14ac:dyDescent="0.15">
      <c r="A3" s="29" t="s">
        <v>24</v>
      </c>
      <c r="B3" s="19" t="s">
        <v>25</v>
      </c>
      <c r="C3" s="29" t="s">
        <v>4</v>
      </c>
      <c r="D3" s="29" t="s">
        <v>5</v>
      </c>
      <c r="E3" s="21" t="s">
        <v>6</v>
      </c>
      <c r="F3" s="29" t="s">
        <v>10</v>
      </c>
      <c r="G3" s="29" t="s">
        <v>11</v>
      </c>
      <c r="H3" s="29" t="s">
        <v>7</v>
      </c>
      <c r="I3" s="19" t="s">
        <v>26</v>
      </c>
      <c r="J3" s="30" t="s">
        <v>20</v>
      </c>
      <c r="K3" s="31"/>
      <c r="L3" s="32"/>
      <c r="M3" s="29" t="s">
        <v>8</v>
      </c>
      <c r="N3" s="29" t="s">
        <v>27</v>
      </c>
    </row>
    <row r="4" spans="1:14" s="33" customFormat="1" ht="42" customHeight="1" x14ac:dyDescent="0.15">
      <c r="A4" s="34"/>
      <c r="B4" s="20"/>
      <c r="C4" s="34"/>
      <c r="D4" s="34"/>
      <c r="E4" s="22"/>
      <c r="F4" s="34"/>
      <c r="G4" s="34"/>
      <c r="H4" s="34"/>
      <c r="I4" s="20"/>
      <c r="J4" s="8" t="s">
        <v>21</v>
      </c>
      <c r="K4" s="8" t="s">
        <v>22</v>
      </c>
      <c r="L4" s="8" t="s">
        <v>23</v>
      </c>
      <c r="M4" s="34"/>
      <c r="N4" s="34"/>
    </row>
    <row r="5" spans="1:14" ht="80.25" customHeight="1" x14ac:dyDescent="0.15">
      <c r="A5" s="35" t="s">
        <v>68</v>
      </c>
      <c r="B5" s="1" t="s">
        <v>50</v>
      </c>
      <c r="C5" s="36">
        <v>45471</v>
      </c>
      <c r="D5" s="35" t="s">
        <v>54</v>
      </c>
      <c r="E5" s="37" t="s">
        <v>9</v>
      </c>
      <c r="F5" s="2" t="s">
        <v>18</v>
      </c>
      <c r="G5" s="38">
        <v>3234924</v>
      </c>
      <c r="H5" s="2" t="s">
        <v>18</v>
      </c>
      <c r="I5" s="3" t="s">
        <v>29</v>
      </c>
      <c r="J5" s="3" t="s">
        <v>28</v>
      </c>
      <c r="K5" s="2" t="s">
        <v>30</v>
      </c>
      <c r="L5" s="2" t="s">
        <v>30</v>
      </c>
      <c r="M5" s="39"/>
      <c r="N5" s="40">
        <f>EDATE(C5,12)</f>
        <v>45836</v>
      </c>
    </row>
    <row r="6" spans="1:14" ht="80.25" customHeight="1" x14ac:dyDescent="0.15">
      <c r="A6" s="35" t="s">
        <v>51</v>
      </c>
      <c r="B6" s="1" t="s">
        <v>50</v>
      </c>
      <c r="C6" s="36">
        <v>45473</v>
      </c>
      <c r="D6" s="35" t="s">
        <v>53</v>
      </c>
      <c r="E6" s="37" t="s">
        <v>9</v>
      </c>
      <c r="F6" s="2" t="s">
        <v>18</v>
      </c>
      <c r="G6" s="38">
        <v>132015498</v>
      </c>
      <c r="H6" s="2" t="s">
        <v>18</v>
      </c>
      <c r="I6" s="3" t="s">
        <v>29</v>
      </c>
      <c r="J6" s="3" t="s">
        <v>28</v>
      </c>
      <c r="K6" s="2" t="s">
        <v>30</v>
      </c>
      <c r="L6" s="2" t="s">
        <v>30</v>
      </c>
      <c r="M6" s="41"/>
      <c r="N6" s="42">
        <f>EDATE(C6,12)</f>
        <v>45838</v>
      </c>
    </row>
    <row r="7" spans="1:14" ht="80.25" customHeight="1" x14ac:dyDescent="0.15">
      <c r="A7" s="35" t="s">
        <v>51</v>
      </c>
      <c r="B7" s="1" t="s">
        <v>50</v>
      </c>
      <c r="C7" s="36">
        <v>45473</v>
      </c>
      <c r="D7" s="35" t="s">
        <v>67</v>
      </c>
      <c r="E7" s="37" t="s">
        <v>9</v>
      </c>
      <c r="F7" s="2" t="s">
        <v>18</v>
      </c>
      <c r="G7" s="38">
        <v>4942232</v>
      </c>
      <c r="H7" s="2" t="s">
        <v>18</v>
      </c>
      <c r="I7" s="3" t="s">
        <v>29</v>
      </c>
      <c r="J7" s="3" t="s">
        <v>28</v>
      </c>
      <c r="K7" s="2" t="s">
        <v>30</v>
      </c>
      <c r="L7" s="2" t="s">
        <v>30</v>
      </c>
      <c r="M7" s="41"/>
      <c r="N7" s="42">
        <f>EDATE(C7,12)</f>
        <v>45838</v>
      </c>
    </row>
    <row r="8" spans="1:14" ht="80.25" customHeight="1" x14ac:dyDescent="0.15">
      <c r="A8" s="35" t="s">
        <v>81</v>
      </c>
      <c r="B8" s="1" t="s">
        <v>50</v>
      </c>
      <c r="C8" s="36">
        <v>45504</v>
      </c>
      <c r="D8" s="35" t="s">
        <v>82</v>
      </c>
      <c r="E8" s="37" t="s">
        <v>9</v>
      </c>
      <c r="F8" s="2" t="s">
        <v>18</v>
      </c>
      <c r="G8" s="38">
        <v>2860000</v>
      </c>
      <c r="H8" s="2" t="s">
        <v>18</v>
      </c>
      <c r="I8" s="3" t="s">
        <v>29</v>
      </c>
      <c r="J8" s="3" t="s">
        <v>28</v>
      </c>
      <c r="K8" s="2" t="s">
        <v>30</v>
      </c>
      <c r="L8" s="2" t="s">
        <v>30</v>
      </c>
      <c r="M8" s="41"/>
      <c r="N8" s="40">
        <f>EDATE(C8,12)</f>
        <v>45869</v>
      </c>
    </row>
    <row r="9" spans="1:14" ht="80.25" customHeight="1" x14ac:dyDescent="0.15">
      <c r="A9" s="35" t="s">
        <v>76</v>
      </c>
      <c r="B9" s="1" t="s">
        <v>50</v>
      </c>
      <c r="C9" s="36">
        <v>45520</v>
      </c>
      <c r="D9" s="35" t="s">
        <v>77</v>
      </c>
      <c r="E9" s="37" t="s">
        <v>9</v>
      </c>
      <c r="F9" s="2" t="s">
        <v>18</v>
      </c>
      <c r="G9" s="5">
        <v>8580000</v>
      </c>
      <c r="H9" s="2" t="s">
        <v>18</v>
      </c>
      <c r="I9" s="3" t="s">
        <v>29</v>
      </c>
      <c r="J9" s="3" t="s">
        <v>28</v>
      </c>
      <c r="K9" s="2" t="s">
        <v>30</v>
      </c>
      <c r="L9" s="2" t="s">
        <v>30</v>
      </c>
      <c r="M9" s="39"/>
      <c r="N9" s="40">
        <f>EDATE(C9,12)</f>
        <v>45885</v>
      </c>
    </row>
    <row r="10" spans="1:14" ht="80.25" customHeight="1" x14ac:dyDescent="0.15">
      <c r="A10" s="35" t="s">
        <v>71</v>
      </c>
      <c r="B10" s="1" t="s">
        <v>50</v>
      </c>
      <c r="C10" s="36">
        <v>45532</v>
      </c>
      <c r="D10" s="35" t="s">
        <v>53</v>
      </c>
      <c r="E10" s="37" t="s">
        <v>9</v>
      </c>
      <c r="F10" s="2" t="s">
        <v>18</v>
      </c>
      <c r="G10" s="5">
        <v>11550000</v>
      </c>
      <c r="H10" s="2" t="s">
        <v>18</v>
      </c>
      <c r="I10" s="3" t="s">
        <v>29</v>
      </c>
      <c r="J10" s="3" t="s">
        <v>28</v>
      </c>
      <c r="K10" s="4" t="s">
        <v>29</v>
      </c>
      <c r="L10" s="4" t="s">
        <v>29</v>
      </c>
      <c r="M10" s="41"/>
      <c r="N10" s="40">
        <f>EDATE(C10,12)</f>
        <v>45897</v>
      </c>
    </row>
    <row r="11" spans="1:14" ht="80.25" customHeight="1" x14ac:dyDescent="0.15">
      <c r="A11" s="35" t="s">
        <v>72</v>
      </c>
      <c r="B11" s="1" t="s">
        <v>50</v>
      </c>
      <c r="C11" s="36">
        <v>45532</v>
      </c>
      <c r="D11" s="35" t="s">
        <v>53</v>
      </c>
      <c r="E11" s="37" t="s">
        <v>9</v>
      </c>
      <c r="F11" s="2" t="s">
        <v>18</v>
      </c>
      <c r="G11" s="43">
        <v>9790000</v>
      </c>
      <c r="H11" s="2" t="s">
        <v>18</v>
      </c>
      <c r="I11" s="3" t="s">
        <v>29</v>
      </c>
      <c r="J11" s="3" t="s">
        <v>28</v>
      </c>
      <c r="K11" s="2" t="s">
        <v>30</v>
      </c>
      <c r="L11" s="2" t="s">
        <v>30</v>
      </c>
      <c r="M11" s="41"/>
      <c r="N11" s="40">
        <f>EDATE(C11,12)</f>
        <v>45897</v>
      </c>
    </row>
    <row r="12" spans="1:14" s="44" customFormat="1" ht="78" customHeight="1" x14ac:dyDescent="0.15">
      <c r="A12" s="35" t="s">
        <v>75</v>
      </c>
      <c r="B12" s="1" t="s">
        <v>50</v>
      </c>
      <c r="C12" s="36">
        <v>45544</v>
      </c>
      <c r="D12" s="35" t="s">
        <v>74</v>
      </c>
      <c r="E12" s="37" t="s">
        <v>9</v>
      </c>
      <c r="F12" s="2" t="s">
        <v>18</v>
      </c>
      <c r="G12" s="43">
        <v>79089120</v>
      </c>
      <c r="H12" s="2" t="s">
        <v>18</v>
      </c>
      <c r="I12" s="3" t="s">
        <v>29</v>
      </c>
      <c r="J12" s="3" t="s">
        <v>28</v>
      </c>
      <c r="K12" s="2" t="s">
        <v>30</v>
      </c>
      <c r="L12" s="2" t="s">
        <v>30</v>
      </c>
      <c r="M12" s="41"/>
      <c r="N12" s="40">
        <f>EDATE(C12,12)</f>
        <v>45909</v>
      </c>
    </row>
    <row r="13" spans="1:14" ht="80.25" customHeight="1" x14ac:dyDescent="0.15">
      <c r="A13" s="35" t="s">
        <v>73</v>
      </c>
      <c r="B13" s="1" t="s">
        <v>50</v>
      </c>
      <c r="C13" s="36">
        <v>45553</v>
      </c>
      <c r="D13" s="35" t="s">
        <v>42</v>
      </c>
      <c r="E13" s="37" t="s">
        <v>9</v>
      </c>
      <c r="F13" s="2" t="s">
        <v>18</v>
      </c>
      <c r="G13" s="43">
        <v>5060000</v>
      </c>
      <c r="H13" s="2" t="s">
        <v>18</v>
      </c>
      <c r="I13" s="3" t="s">
        <v>29</v>
      </c>
      <c r="J13" s="3" t="s">
        <v>28</v>
      </c>
      <c r="K13" s="2" t="s">
        <v>30</v>
      </c>
      <c r="L13" s="2" t="s">
        <v>30</v>
      </c>
      <c r="M13" s="41"/>
      <c r="N13" s="40">
        <f>EDATE(C13,12)</f>
        <v>45918</v>
      </c>
    </row>
    <row r="14" spans="1:14" ht="80.25" customHeight="1" x14ac:dyDescent="0.15">
      <c r="A14" s="35" t="s">
        <v>64</v>
      </c>
      <c r="B14" s="1" t="s">
        <v>50</v>
      </c>
      <c r="C14" s="36">
        <v>45562</v>
      </c>
      <c r="D14" s="35" t="s">
        <v>67</v>
      </c>
      <c r="E14" s="37" t="s">
        <v>9</v>
      </c>
      <c r="F14" s="2" t="s">
        <v>18</v>
      </c>
      <c r="G14" s="38">
        <v>24454311.200000014</v>
      </c>
      <c r="H14" s="2" t="s">
        <v>18</v>
      </c>
      <c r="I14" s="3" t="s">
        <v>29</v>
      </c>
      <c r="J14" s="3" t="s">
        <v>28</v>
      </c>
      <c r="K14" s="2" t="s">
        <v>30</v>
      </c>
      <c r="L14" s="2" t="s">
        <v>30</v>
      </c>
      <c r="M14" s="39"/>
      <c r="N14" s="40">
        <f>EDATE(C14,12)</f>
        <v>45927</v>
      </c>
    </row>
    <row r="15" spans="1:14" ht="80.25" customHeight="1" x14ac:dyDescent="0.15">
      <c r="A15" s="35" t="s">
        <v>80</v>
      </c>
      <c r="B15" s="1" t="s">
        <v>50</v>
      </c>
      <c r="C15" s="36">
        <v>45565</v>
      </c>
      <c r="D15" s="35" t="s">
        <v>70</v>
      </c>
      <c r="E15" s="37" t="s">
        <v>9</v>
      </c>
      <c r="F15" s="2" t="s">
        <v>18</v>
      </c>
      <c r="G15" s="38">
        <v>3524400</v>
      </c>
      <c r="H15" s="2" t="s">
        <v>18</v>
      </c>
      <c r="I15" s="3" t="s">
        <v>29</v>
      </c>
      <c r="J15" s="3" t="s">
        <v>28</v>
      </c>
      <c r="K15" s="2" t="s">
        <v>30</v>
      </c>
      <c r="L15" s="2" t="s">
        <v>30</v>
      </c>
      <c r="M15" s="39"/>
      <c r="N15" s="40">
        <f>EDATE(C15,12)</f>
        <v>45930</v>
      </c>
    </row>
    <row r="16" spans="1:14" ht="80.25" customHeight="1" x14ac:dyDescent="0.15">
      <c r="A16" s="35" t="s">
        <v>94</v>
      </c>
      <c r="B16" s="1" t="s">
        <v>50</v>
      </c>
      <c r="C16" s="36">
        <v>45565</v>
      </c>
      <c r="D16" s="35" t="s">
        <v>100</v>
      </c>
      <c r="E16" s="37" t="s">
        <v>136</v>
      </c>
      <c r="F16" s="2" t="s">
        <v>18</v>
      </c>
      <c r="G16" s="38">
        <v>12304600</v>
      </c>
      <c r="H16" s="2" t="s">
        <v>18</v>
      </c>
      <c r="I16" s="3" t="s">
        <v>29</v>
      </c>
      <c r="J16" s="3" t="s">
        <v>28</v>
      </c>
      <c r="K16" s="2" t="s">
        <v>30</v>
      </c>
      <c r="L16" s="2" t="s">
        <v>30</v>
      </c>
      <c r="M16" s="41"/>
      <c r="N16" s="40">
        <f>EDATE(C16,12)</f>
        <v>45930</v>
      </c>
    </row>
    <row r="17" spans="1:17" ht="80.25" customHeight="1" x14ac:dyDescent="0.15">
      <c r="A17" s="35" t="s">
        <v>91</v>
      </c>
      <c r="B17" s="1" t="s">
        <v>50</v>
      </c>
      <c r="C17" s="36">
        <v>45572</v>
      </c>
      <c r="D17" s="35" t="s">
        <v>42</v>
      </c>
      <c r="E17" s="37" t="s">
        <v>9</v>
      </c>
      <c r="F17" s="2" t="s">
        <v>18</v>
      </c>
      <c r="G17" s="38">
        <v>10359800</v>
      </c>
      <c r="H17" s="2" t="s">
        <v>18</v>
      </c>
      <c r="I17" s="3" t="s">
        <v>29</v>
      </c>
      <c r="J17" s="3" t="s">
        <v>28</v>
      </c>
      <c r="K17" s="2" t="s">
        <v>30</v>
      </c>
      <c r="L17" s="2" t="s">
        <v>30</v>
      </c>
      <c r="M17" s="41"/>
      <c r="N17" s="42">
        <f>EDATE(C17,12)</f>
        <v>45937</v>
      </c>
    </row>
    <row r="18" spans="1:17" ht="80.25" customHeight="1" x14ac:dyDescent="0.15">
      <c r="A18" s="35" t="s">
        <v>92</v>
      </c>
      <c r="B18" s="1" t="s">
        <v>50</v>
      </c>
      <c r="C18" s="36">
        <v>45573</v>
      </c>
      <c r="D18" s="35" t="s">
        <v>93</v>
      </c>
      <c r="E18" s="37" t="s">
        <v>9</v>
      </c>
      <c r="F18" s="2" t="s">
        <v>18</v>
      </c>
      <c r="G18" s="38">
        <v>35244000</v>
      </c>
      <c r="H18" s="2" t="s">
        <v>18</v>
      </c>
      <c r="I18" s="3" t="s">
        <v>29</v>
      </c>
      <c r="J18" s="3" t="s">
        <v>28</v>
      </c>
      <c r="K18" s="2" t="s">
        <v>30</v>
      </c>
      <c r="L18" s="2" t="s">
        <v>30</v>
      </c>
      <c r="M18" s="41"/>
      <c r="N18" s="42">
        <f>EDATE(C18,12)</f>
        <v>45938</v>
      </c>
    </row>
    <row r="19" spans="1:17" ht="80.25" customHeight="1" x14ac:dyDescent="0.15">
      <c r="A19" s="35" t="s">
        <v>95</v>
      </c>
      <c r="B19" s="1" t="s">
        <v>50</v>
      </c>
      <c r="C19" s="36">
        <v>45590</v>
      </c>
      <c r="D19" s="35" t="s">
        <v>101</v>
      </c>
      <c r="E19" s="37" t="s">
        <v>9</v>
      </c>
      <c r="F19" s="2" t="s">
        <v>18</v>
      </c>
      <c r="G19" s="38">
        <v>11770000</v>
      </c>
      <c r="H19" s="2" t="s">
        <v>18</v>
      </c>
      <c r="I19" s="3" t="s">
        <v>29</v>
      </c>
      <c r="J19" s="3" t="s">
        <v>28</v>
      </c>
      <c r="K19" s="2" t="s">
        <v>30</v>
      </c>
      <c r="L19" s="2" t="s">
        <v>30</v>
      </c>
      <c r="M19" s="41"/>
      <c r="N19" s="42">
        <f>EDATE(C19,12)</f>
        <v>45955</v>
      </c>
    </row>
    <row r="20" spans="1:17" ht="78" customHeight="1" x14ac:dyDescent="0.15">
      <c r="A20" s="35" t="s">
        <v>87</v>
      </c>
      <c r="B20" s="1" t="s">
        <v>50</v>
      </c>
      <c r="C20" s="36">
        <v>45596</v>
      </c>
      <c r="D20" s="35" t="s">
        <v>88</v>
      </c>
      <c r="E20" s="37" t="s">
        <v>9</v>
      </c>
      <c r="F20" s="2" t="s">
        <v>18</v>
      </c>
      <c r="G20" s="5">
        <v>11608300</v>
      </c>
      <c r="H20" s="2" t="s">
        <v>38</v>
      </c>
      <c r="I20" s="3" t="s">
        <v>29</v>
      </c>
      <c r="J20" s="3" t="s">
        <v>28</v>
      </c>
      <c r="K20" s="2" t="s">
        <v>30</v>
      </c>
      <c r="L20" s="2" t="s">
        <v>30</v>
      </c>
      <c r="M20" s="39"/>
      <c r="N20" s="40">
        <f>EDATE(C20,12)</f>
        <v>45961</v>
      </c>
    </row>
    <row r="21" spans="1:17" ht="103.5" customHeight="1" x14ac:dyDescent="0.15">
      <c r="A21" s="35" t="s">
        <v>97</v>
      </c>
      <c r="B21" s="1" t="s">
        <v>96</v>
      </c>
      <c r="C21" s="36">
        <v>45625</v>
      </c>
      <c r="D21" s="35" t="s">
        <v>99</v>
      </c>
      <c r="E21" s="37" t="s">
        <v>9</v>
      </c>
      <c r="F21" s="2" t="s">
        <v>18</v>
      </c>
      <c r="G21" s="38">
        <v>1774707</v>
      </c>
      <c r="H21" s="2" t="s">
        <v>18</v>
      </c>
      <c r="I21" s="3" t="s">
        <v>29</v>
      </c>
      <c r="J21" s="3" t="s">
        <v>28</v>
      </c>
      <c r="K21" s="2" t="s">
        <v>30</v>
      </c>
      <c r="L21" s="2" t="s">
        <v>30</v>
      </c>
      <c r="M21" s="41"/>
      <c r="N21" s="42">
        <f>EDATE(C21,12)</f>
        <v>45990</v>
      </c>
    </row>
    <row r="22" spans="1:17" ht="103.5" customHeight="1" x14ac:dyDescent="0.15">
      <c r="A22" s="1" t="s">
        <v>137</v>
      </c>
      <c r="B22" s="1" t="s">
        <v>50</v>
      </c>
      <c r="C22" s="36">
        <v>45631</v>
      </c>
      <c r="D22" s="35" t="s">
        <v>138</v>
      </c>
      <c r="E22" s="37" t="s">
        <v>9</v>
      </c>
      <c r="F22" s="2" t="s">
        <v>18</v>
      </c>
      <c r="G22" s="38">
        <v>37953864</v>
      </c>
      <c r="H22" s="2" t="s">
        <v>18</v>
      </c>
      <c r="I22" s="3" t="s">
        <v>29</v>
      </c>
      <c r="J22" s="3" t="s">
        <v>28</v>
      </c>
      <c r="K22" s="2" t="s">
        <v>30</v>
      </c>
      <c r="L22" s="2" t="s">
        <v>30</v>
      </c>
      <c r="M22" s="41"/>
      <c r="N22" s="42">
        <f>EDATE(C22,12)</f>
        <v>45996</v>
      </c>
    </row>
    <row r="23" spans="1:17" ht="103.5" customHeight="1" x14ac:dyDescent="0.15">
      <c r="A23" s="1" t="s">
        <v>139</v>
      </c>
      <c r="B23" s="1" t="s">
        <v>50</v>
      </c>
      <c r="C23" s="36">
        <v>45649</v>
      </c>
      <c r="D23" s="35" t="s">
        <v>57</v>
      </c>
      <c r="E23" s="37" t="s">
        <v>9</v>
      </c>
      <c r="F23" s="2" t="s">
        <v>18</v>
      </c>
      <c r="G23" s="38">
        <v>1056000</v>
      </c>
      <c r="H23" s="2" t="s">
        <v>18</v>
      </c>
      <c r="I23" s="3" t="s">
        <v>29</v>
      </c>
      <c r="J23" s="3" t="s">
        <v>28</v>
      </c>
      <c r="K23" s="2" t="s">
        <v>30</v>
      </c>
      <c r="L23" s="2" t="s">
        <v>30</v>
      </c>
      <c r="M23" s="41"/>
      <c r="N23" s="42">
        <f>EDATE(C23,12)</f>
        <v>46014</v>
      </c>
      <c r="Q23" s="27" t="s">
        <v>98</v>
      </c>
    </row>
    <row r="24" spans="1:17" ht="103.5" customHeight="1" x14ac:dyDescent="0.15">
      <c r="A24" s="1" t="s">
        <v>140</v>
      </c>
      <c r="B24" s="1" t="s">
        <v>50</v>
      </c>
      <c r="C24" s="36">
        <v>45651</v>
      </c>
      <c r="D24" s="35" t="s">
        <v>54</v>
      </c>
      <c r="E24" s="37" t="s">
        <v>9</v>
      </c>
      <c r="F24" s="2" t="s">
        <v>18</v>
      </c>
      <c r="G24" s="38">
        <v>4312440</v>
      </c>
      <c r="H24" s="2" t="s">
        <v>18</v>
      </c>
      <c r="I24" s="3" t="s">
        <v>29</v>
      </c>
      <c r="J24" s="3" t="s">
        <v>28</v>
      </c>
      <c r="K24" s="2" t="s">
        <v>30</v>
      </c>
      <c r="L24" s="2" t="s">
        <v>30</v>
      </c>
      <c r="M24" s="41"/>
      <c r="N24" s="42">
        <f>EDATE(C24,12)</f>
        <v>46016</v>
      </c>
    </row>
    <row r="25" spans="1:17" ht="103.5" customHeight="1" x14ac:dyDescent="0.15">
      <c r="A25" s="1" t="s">
        <v>141</v>
      </c>
      <c r="B25" s="1" t="s">
        <v>50</v>
      </c>
      <c r="C25" s="36">
        <v>45684</v>
      </c>
      <c r="D25" s="35" t="s">
        <v>142</v>
      </c>
      <c r="E25" s="37" t="s">
        <v>136</v>
      </c>
      <c r="F25" s="2" t="s">
        <v>18</v>
      </c>
      <c r="G25" s="38">
        <v>463069200</v>
      </c>
      <c r="H25" s="2" t="s">
        <v>18</v>
      </c>
      <c r="I25" s="3" t="s">
        <v>29</v>
      </c>
      <c r="J25" s="3" t="s">
        <v>28</v>
      </c>
      <c r="K25" s="2" t="s">
        <v>30</v>
      </c>
      <c r="L25" s="2" t="s">
        <v>30</v>
      </c>
      <c r="M25" s="41"/>
      <c r="N25" s="42">
        <f>EDATE(C25,12)</f>
        <v>46049</v>
      </c>
    </row>
    <row r="26" spans="1:17" ht="103.5" customHeight="1" x14ac:dyDescent="0.15">
      <c r="A26" s="1" t="s">
        <v>143</v>
      </c>
      <c r="B26" s="1" t="s">
        <v>50</v>
      </c>
      <c r="C26" s="36">
        <v>45723</v>
      </c>
      <c r="D26" s="35" t="s">
        <v>144</v>
      </c>
      <c r="E26" s="37" t="s">
        <v>9</v>
      </c>
      <c r="F26" s="2" t="s">
        <v>18</v>
      </c>
      <c r="G26" s="38">
        <v>69324998</v>
      </c>
      <c r="H26" s="2" t="s">
        <v>18</v>
      </c>
      <c r="I26" s="3" t="s">
        <v>29</v>
      </c>
      <c r="J26" s="3" t="s">
        <v>28</v>
      </c>
      <c r="K26" s="2" t="s">
        <v>30</v>
      </c>
      <c r="L26" s="2" t="s">
        <v>30</v>
      </c>
      <c r="M26" s="41"/>
      <c r="N26" s="42">
        <f>EDATE(C26,12)</f>
        <v>46088</v>
      </c>
    </row>
    <row r="27" spans="1:17" ht="103.5" customHeight="1" x14ac:dyDescent="0.15">
      <c r="A27" s="1" t="s">
        <v>145</v>
      </c>
      <c r="B27" s="1" t="s">
        <v>50</v>
      </c>
      <c r="C27" s="36">
        <v>45729</v>
      </c>
      <c r="D27" s="35" t="s">
        <v>146</v>
      </c>
      <c r="E27" s="37" t="s">
        <v>9</v>
      </c>
      <c r="F27" s="2" t="s">
        <v>18</v>
      </c>
      <c r="G27" s="38">
        <v>9529300</v>
      </c>
      <c r="H27" s="2" t="s">
        <v>18</v>
      </c>
      <c r="I27" s="3" t="s">
        <v>29</v>
      </c>
      <c r="J27" s="3" t="s">
        <v>28</v>
      </c>
      <c r="K27" s="2" t="s">
        <v>30</v>
      </c>
      <c r="L27" s="2" t="s">
        <v>30</v>
      </c>
      <c r="M27" s="41"/>
      <c r="N27" s="42">
        <f>EDATE(C27,12)</f>
        <v>46094</v>
      </c>
    </row>
    <row r="28" spans="1:17" ht="103.5" customHeight="1" x14ac:dyDescent="0.15">
      <c r="A28" s="1" t="s">
        <v>147</v>
      </c>
      <c r="B28" s="1" t="s">
        <v>50</v>
      </c>
      <c r="C28" s="36">
        <v>45730</v>
      </c>
      <c r="D28" s="35" t="s">
        <v>148</v>
      </c>
      <c r="E28" s="37" t="s">
        <v>9</v>
      </c>
      <c r="F28" s="2" t="s">
        <v>18</v>
      </c>
      <c r="G28" s="38">
        <v>1815000</v>
      </c>
      <c r="H28" s="2" t="s">
        <v>18</v>
      </c>
      <c r="I28" s="3" t="s">
        <v>29</v>
      </c>
      <c r="J28" s="3" t="s">
        <v>28</v>
      </c>
      <c r="K28" s="2" t="s">
        <v>30</v>
      </c>
      <c r="L28" s="2" t="s">
        <v>30</v>
      </c>
      <c r="M28" s="41"/>
      <c r="N28" s="42">
        <f>EDATE(C28,12)</f>
        <v>46095</v>
      </c>
    </row>
    <row r="29" spans="1:17" ht="103.5" customHeight="1" x14ac:dyDescent="0.15">
      <c r="A29" s="35" t="s">
        <v>149</v>
      </c>
      <c r="B29" s="1" t="s">
        <v>50</v>
      </c>
      <c r="C29" s="36">
        <v>45741</v>
      </c>
      <c r="D29" s="35" t="s">
        <v>69</v>
      </c>
      <c r="E29" s="37" t="s">
        <v>9</v>
      </c>
      <c r="F29" s="2" t="s">
        <v>18</v>
      </c>
      <c r="G29" s="38">
        <v>1650880</v>
      </c>
      <c r="H29" s="2" t="s">
        <v>18</v>
      </c>
      <c r="I29" s="3" t="s">
        <v>29</v>
      </c>
      <c r="J29" s="3" t="s">
        <v>28</v>
      </c>
      <c r="K29" s="2" t="s">
        <v>30</v>
      </c>
      <c r="L29" s="2" t="s">
        <v>30</v>
      </c>
      <c r="M29" s="41"/>
      <c r="N29" s="42">
        <f>EDATE(C29,12)</f>
        <v>46106</v>
      </c>
    </row>
    <row r="30" spans="1:17" ht="103.5" customHeight="1" x14ac:dyDescent="0.15">
      <c r="A30" s="1" t="s">
        <v>150</v>
      </c>
      <c r="B30" s="1" t="s">
        <v>50</v>
      </c>
      <c r="C30" s="36">
        <v>45741</v>
      </c>
      <c r="D30" s="35" t="s">
        <v>54</v>
      </c>
      <c r="E30" s="37" t="s">
        <v>9</v>
      </c>
      <c r="F30" s="2" t="s">
        <v>18</v>
      </c>
      <c r="G30" s="38">
        <v>3913800</v>
      </c>
      <c r="H30" s="2" t="s">
        <v>18</v>
      </c>
      <c r="I30" s="3" t="s">
        <v>29</v>
      </c>
      <c r="J30" s="3" t="s">
        <v>28</v>
      </c>
      <c r="K30" s="2" t="s">
        <v>30</v>
      </c>
      <c r="L30" s="2" t="s">
        <v>30</v>
      </c>
      <c r="M30" s="41"/>
      <c r="N30" s="42">
        <f>EDATE(C30,12)</f>
        <v>46106</v>
      </c>
    </row>
    <row r="31" spans="1:17" ht="103.5" customHeight="1" x14ac:dyDescent="0.15">
      <c r="A31" s="1" t="s">
        <v>151</v>
      </c>
      <c r="B31" s="1" t="s">
        <v>50</v>
      </c>
      <c r="C31" s="36">
        <v>45744</v>
      </c>
      <c r="D31" s="35" t="s">
        <v>57</v>
      </c>
      <c r="E31" s="37" t="s">
        <v>9</v>
      </c>
      <c r="F31" s="2" t="s">
        <v>18</v>
      </c>
      <c r="G31" s="38">
        <v>17817396</v>
      </c>
      <c r="H31" s="2" t="s">
        <v>18</v>
      </c>
      <c r="I31" s="3" t="s">
        <v>29</v>
      </c>
      <c r="J31" s="3" t="s">
        <v>28</v>
      </c>
      <c r="K31" s="2" t="s">
        <v>30</v>
      </c>
      <c r="L31" s="2" t="s">
        <v>30</v>
      </c>
      <c r="M31" s="41"/>
      <c r="N31" s="42">
        <f>EDATE(C31,12)</f>
        <v>46109</v>
      </c>
    </row>
    <row r="32" spans="1:17" ht="103.5" customHeight="1" x14ac:dyDescent="0.15">
      <c r="A32" s="1" t="s">
        <v>78</v>
      </c>
      <c r="B32" s="1" t="s">
        <v>50</v>
      </c>
      <c r="C32" s="36">
        <v>45765</v>
      </c>
      <c r="D32" s="35" t="s">
        <v>57</v>
      </c>
      <c r="E32" s="37" t="s">
        <v>9</v>
      </c>
      <c r="F32" s="2" t="s">
        <v>18</v>
      </c>
      <c r="G32" s="38">
        <v>1491600</v>
      </c>
      <c r="H32" s="2" t="s">
        <v>18</v>
      </c>
      <c r="I32" s="3" t="s">
        <v>29</v>
      </c>
      <c r="J32" s="3" t="s">
        <v>28</v>
      </c>
      <c r="K32" s="2" t="s">
        <v>29</v>
      </c>
      <c r="L32" s="2" t="s">
        <v>29</v>
      </c>
      <c r="M32" s="41"/>
      <c r="N32" s="42">
        <f>EDATE(C32,12)</f>
        <v>46130</v>
      </c>
    </row>
    <row r="33" spans="1:14" ht="103.5" customHeight="1" x14ac:dyDescent="0.15">
      <c r="A33" s="1" t="s">
        <v>152</v>
      </c>
      <c r="B33" s="1" t="s">
        <v>50</v>
      </c>
      <c r="C33" s="36">
        <v>45799</v>
      </c>
      <c r="D33" s="35" t="s">
        <v>43</v>
      </c>
      <c r="E33" s="37" t="s">
        <v>9</v>
      </c>
      <c r="F33" s="2" t="s">
        <v>18</v>
      </c>
      <c r="G33" s="38">
        <v>8585851</v>
      </c>
      <c r="H33" s="2" t="s">
        <v>18</v>
      </c>
      <c r="I33" s="3" t="s">
        <v>29</v>
      </c>
      <c r="J33" s="3" t="s">
        <v>28</v>
      </c>
      <c r="K33" s="2" t="s">
        <v>30</v>
      </c>
      <c r="L33" s="2" t="s">
        <v>30</v>
      </c>
      <c r="M33" s="41"/>
      <c r="N33" s="42">
        <f>EDATE(C33,12)</f>
        <v>46164</v>
      </c>
    </row>
    <row r="34" spans="1:14" ht="103.5" customHeight="1" x14ac:dyDescent="0.15">
      <c r="A34" s="1" t="s">
        <v>152</v>
      </c>
      <c r="B34" s="1" t="s">
        <v>50</v>
      </c>
      <c r="C34" s="36">
        <v>45799</v>
      </c>
      <c r="D34" s="35" t="s">
        <v>134</v>
      </c>
      <c r="E34" s="37" t="s">
        <v>9</v>
      </c>
      <c r="F34" s="2" t="s">
        <v>18</v>
      </c>
      <c r="G34" s="38">
        <v>1163891</v>
      </c>
      <c r="H34" s="2" t="s">
        <v>18</v>
      </c>
      <c r="I34" s="3" t="s">
        <v>29</v>
      </c>
      <c r="J34" s="3" t="s">
        <v>28</v>
      </c>
      <c r="K34" s="2" t="s">
        <v>30</v>
      </c>
      <c r="L34" s="2" t="s">
        <v>30</v>
      </c>
      <c r="M34" s="41"/>
      <c r="N34" s="42">
        <f>EDATE(C34,12)</f>
        <v>46164</v>
      </c>
    </row>
    <row r="35" spans="1:14" ht="103.5" customHeight="1" x14ac:dyDescent="0.15">
      <c r="A35" s="1" t="s">
        <v>153</v>
      </c>
      <c r="B35" s="1" t="s">
        <v>50</v>
      </c>
      <c r="C35" s="36">
        <v>45803</v>
      </c>
      <c r="D35" s="35" t="s">
        <v>154</v>
      </c>
      <c r="E35" s="37" t="s">
        <v>9</v>
      </c>
      <c r="F35" s="2" t="s">
        <v>18</v>
      </c>
      <c r="G35" s="38">
        <v>15479343</v>
      </c>
      <c r="H35" s="2" t="s">
        <v>18</v>
      </c>
      <c r="I35" s="3" t="s">
        <v>29</v>
      </c>
      <c r="J35" s="3" t="s">
        <v>28</v>
      </c>
      <c r="K35" s="2" t="s">
        <v>30</v>
      </c>
      <c r="L35" s="2" t="s">
        <v>30</v>
      </c>
      <c r="M35" s="41"/>
      <c r="N35" s="42">
        <f>EDATE(C35,12)</f>
        <v>46168</v>
      </c>
    </row>
    <row r="36" spans="1:14" ht="103.5" customHeight="1" x14ac:dyDescent="0.15">
      <c r="A36" s="1" t="s">
        <v>153</v>
      </c>
      <c r="B36" s="1" t="s">
        <v>50</v>
      </c>
      <c r="C36" s="36">
        <v>45803</v>
      </c>
      <c r="D36" s="35" t="s">
        <v>155</v>
      </c>
      <c r="E36" s="37" t="s">
        <v>9</v>
      </c>
      <c r="F36" s="2" t="s">
        <v>18</v>
      </c>
      <c r="G36" s="38">
        <v>2105246</v>
      </c>
      <c r="H36" s="2" t="s">
        <v>18</v>
      </c>
      <c r="I36" s="3" t="s">
        <v>29</v>
      </c>
      <c r="J36" s="3" t="s">
        <v>28</v>
      </c>
      <c r="K36" s="2" t="s">
        <v>30</v>
      </c>
      <c r="L36" s="2" t="s">
        <v>30</v>
      </c>
      <c r="M36" s="41"/>
      <c r="N36" s="42">
        <f>EDATE(C36,12)</f>
        <v>46168</v>
      </c>
    </row>
    <row r="37" spans="1:14" ht="103.5" customHeight="1" x14ac:dyDescent="0.15">
      <c r="A37" s="1" t="s">
        <v>153</v>
      </c>
      <c r="B37" s="1" t="s">
        <v>50</v>
      </c>
      <c r="C37" s="36">
        <v>45803</v>
      </c>
      <c r="D37" s="35" t="s">
        <v>156</v>
      </c>
      <c r="E37" s="37" t="s">
        <v>9</v>
      </c>
      <c r="F37" s="2" t="s">
        <v>18</v>
      </c>
      <c r="G37" s="38">
        <v>1569700</v>
      </c>
      <c r="H37" s="2" t="s">
        <v>18</v>
      </c>
      <c r="I37" s="3" t="s">
        <v>29</v>
      </c>
      <c r="J37" s="3" t="s">
        <v>28</v>
      </c>
      <c r="K37" s="2" t="s">
        <v>30</v>
      </c>
      <c r="L37" s="2" t="s">
        <v>30</v>
      </c>
      <c r="M37" s="41"/>
      <c r="N37" s="42">
        <f>EDATE(C37,12)</f>
        <v>46168</v>
      </c>
    </row>
    <row r="38" spans="1:14" ht="103.5" customHeight="1" x14ac:dyDescent="0.15">
      <c r="A38" s="1"/>
      <c r="B38" s="1"/>
      <c r="C38" s="36"/>
      <c r="D38" s="35"/>
      <c r="E38" s="37"/>
      <c r="F38" s="2"/>
      <c r="G38" s="38"/>
      <c r="H38" s="2"/>
      <c r="I38" s="3"/>
      <c r="J38" s="3"/>
      <c r="K38" s="2"/>
      <c r="L38" s="2"/>
      <c r="M38" s="41"/>
      <c r="N38" s="42"/>
    </row>
    <row r="39" spans="1:14" ht="103.5" customHeight="1" x14ac:dyDescent="0.15">
      <c r="A39" s="1"/>
      <c r="B39" s="1"/>
      <c r="C39" s="36"/>
      <c r="D39" s="35"/>
      <c r="E39" s="37"/>
      <c r="F39" s="2"/>
      <c r="G39" s="38"/>
      <c r="H39" s="2"/>
      <c r="I39" s="3"/>
      <c r="J39" s="3"/>
      <c r="K39" s="2"/>
      <c r="L39" s="2"/>
      <c r="M39" s="41"/>
      <c r="N39" s="42"/>
    </row>
    <row r="40" spans="1:14" ht="103.5" customHeight="1" x14ac:dyDescent="0.15">
      <c r="A40" s="1"/>
      <c r="B40" s="1"/>
      <c r="C40" s="36"/>
      <c r="D40" s="35"/>
      <c r="E40" s="37"/>
      <c r="F40" s="2"/>
      <c r="G40" s="38"/>
      <c r="H40" s="2"/>
      <c r="I40" s="3"/>
      <c r="J40" s="3"/>
      <c r="K40" s="2"/>
      <c r="L40" s="2"/>
      <c r="M40" s="41"/>
      <c r="N40" s="42"/>
    </row>
    <row r="41" spans="1:14" ht="103.5" customHeight="1" x14ac:dyDescent="0.15">
      <c r="A41" s="1"/>
      <c r="B41" s="1"/>
      <c r="C41" s="36"/>
      <c r="D41" s="35"/>
      <c r="E41" s="37"/>
      <c r="F41" s="2"/>
      <c r="G41" s="38"/>
      <c r="H41" s="2"/>
      <c r="I41" s="3"/>
      <c r="J41" s="3"/>
      <c r="K41" s="2"/>
      <c r="L41" s="2"/>
      <c r="M41" s="41"/>
      <c r="N41" s="42"/>
    </row>
    <row r="42" spans="1:14" ht="103.5" customHeight="1" x14ac:dyDescent="0.15">
      <c r="A42" s="1"/>
      <c r="B42" s="1"/>
      <c r="C42" s="36"/>
      <c r="D42" s="35"/>
      <c r="E42" s="37"/>
      <c r="F42" s="2"/>
      <c r="G42" s="38"/>
      <c r="H42" s="2"/>
      <c r="I42" s="3"/>
      <c r="J42" s="3"/>
      <c r="K42" s="2"/>
      <c r="L42" s="2"/>
      <c r="M42" s="41"/>
      <c r="N42" s="42"/>
    </row>
    <row r="43" spans="1:14" ht="103.5" customHeight="1" x14ac:dyDescent="0.15">
      <c r="A43" s="1"/>
      <c r="B43" s="1"/>
      <c r="C43" s="36"/>
      <c r="D43" s="35"/>
      <c r="E43" s="37"/>
      <c r="F43" s="2"/>
      <c r="G43" s="38"/>
      <c r="H43" s="2"/>
      <c r="I43" s="3"/>
      <c r="J43" s="3"/>
      <c r="K43" s="2"/>
      <c r="L43" s="2"/>
      <c r="M43" s="41"/>
      <c r="N43" s="42"/>
    </row>
    <row r="44" spans="1:14" ht="103.5" customHeight="1" x14ac:dyDescent="0.15">
      <c r="A44" s="1"/>
      <c r="B44" s="1"/>
      <c r="C44" s="36"/>
      <c r="D44" s="35"/>
      <c r="E44" s="37"/>
      <c r="F44" s="2"/>
      <c r="G44" s="38"/>
      <c r="H44" s="2"/>
      <c r="I44" s="3"/>
      <c r="J44" s="3"/>
      <c r="K44" s="2"/>
      <c r="L44" s="2"/>
      <c r="M44" s="41"/>
      <c r="N44" s="42"/>
    </row>
    <row r="45" spans="1:14" ht="103.5" customHeight="1" x14ac:dyDescent="0.15">
      <c r="A45" s="1"/>
      <c r="B45" s="1"/>
      <c r="C45" s="36"/>
      <c r="D45" s="35"/>
      <c r="E45" s="37"/>
      <c r="F45" s="2"/>
      <c r="G45" s="38"/>
      <c r="H45" s="2"/>
      <c r="I45" s="3"/>
      <c r="J45" s="3"/>
      <c r="K45" s="2"/>
      <c r="L45" s="2"/>
      <c r="M45" s="41"/>
      <c r="N45" s="42"/>
    </row>
    <row r="46" spans="1:14" ht="103.5" customHeight="1" x14ac:dyDescent="0.15">
      <c r="A46" s="1"/>
      <c r="B46" s="1"/>
      <c r="C46" s="36"/>
      <c r="D46" s="35"/>
      <c r="E46" s="37"/>
      <c r="F46" s="2"/>
      <c r="G46" s="38"/>
      <c r="H46" s="2"/>
      <c r="I46" s="3"/>
      <c r="J46" s="3"/>
      <c r="K46" s="2"/>
      <c r="L46" s="2"/>
      <c r="M46" s="41"/>
      <c r="N46" s="42"/>
    </row>
    <row r="47" spans="1:14" ht="103.5" customHeight="1" x14ac:dyDescent="0.15">
      <c r="A47" s="1"/>
      <c r="B47" s="1"/>
      <c r="C47" s="36"/>
      <c r="D47" s="35"/>
      <c r="E47" s="37"/>
      <c r="F47" s="2"/>
      <c r="G47" s="38"/>
      <c r="H47" s="2"/>
      <c r="I47" s="3"/>
      <c r="J47" s="3"/>
      <c r="K47" s="2"/>
      <c r="L47" s="2"/>
      <c r="M47" s="41"/>
      <c r="N47" s="42"/>
    </row>
    <row r="48" spans="1:14" ht="103.5" customHeight="1" x14ac:dyDescent="0.15">
      <c r="A48" s="1"/>
      <c r="B48" s="1"/>
      <c r="C48" s="36"/>
      <c r="D48" s="35"/>
      <c r="E48" s="37"/>
      <c r="F48" s="2"/>
      <c r="G48" s="38"/>
      <c r="H48" s="2"/>
      <c r="I48" s="3"/>
      <c r="J48" s="3"/>
      <c r="K48" s="2"/>
      <c r="L48" s="2"/>
      <c r="M48" s="41"/>
      <c r="N48" s="42"/>
    </row>
    <row r="49" spans="1:14" ht="103.5" customHeight="1" x14ac:dyDescent="0.15">
      <c r="A49" s="1"/>
      <c r="B49" s="1"/>
      <c r="C49" s="36"/>
      <c r="D49" s="35"/>
      <c r="E49" s="37"/>
      <c r="F49" s="2"/>
      <c r="G49" s="38"/>
      <c r="H49" s="2"/>
      <c r="I49" s="3"/>
      <c r="J49" s="3"/>
      <c r="K49" s="2"/>
      <c r="L49" s="2"/>
      <c r="M49" s="41"/>
      <c r="N49" s="42"/>
    </row>
    <row r="50" spans="1:14" ht="103.5" customHeight="1" x14ac:dyDescent="0.15">
      <c r="A50" s="1"/>
      <c r="B50" s="1"/>
      <c r="C50" s="36"/>
      <c r="D50" s="35"/>
      <c r="E50" s="37"/>
      <c r="F50" s="2"/>
      <c r="G50" s="38"/>
      <c r="H50" s="2"/>
      <c r="I50" s="3"/>
      <c r="J50" s="3"/>
      <c r="K50" s="2"/>
      <c r="L50" s="2"/>
      <c r="M50" s="41"/>
      <c r="N50" s="42"/>
    </row>
    <row r="51" spans="1:14" ht="103.5" customHeight="1" x14ac:dyDescent="0.15">
      <c r="A51" s="1"/>
      <c r="B51" s="1"/>
      <c r="C51" s="36"/>
      <c r="D51" s="35"/>
      <c r="E51" s="37"/>
      <c r="F51" s="2"/>
      <c r="G51" s="38"/>
      <c r="H51" s="2"/>
      <c r="I51" s="3"/>
      <c r="J51" s="3"/>
      <c r="K51" s="2"/>
      <c r="L51" s="2"/>
      <c r="M51" s="41"/>
      <c r="N51" s="42"/>
    </row>
  </sheetData>
  <autoFilter ref="A4:N14" xr:uid="{7E6572D3-A803-48E2-BEA0-BB0CDFD147F5}">
    <sortState xmlns:xlrd2="http://schemas.microsoft.com/office/spreadsheetml/2017/richdata2" ref="A6:N37">
      <sortCondition ref="N4:N14"/>
    </sortState>
  </autoFilter>
  <mergeCells count="13">
    <mergeCell ref="M3:M4"/>
    <mergeCell ref="N3:N4"/>
    <mergeCell ref="A3:A4"/>
    <mergeCell ref="B3:B4"/>
    <mergeCell ref="C3:C4"/>
    <mergeCell ref="D3:D4"/>
    <mergeCell ref="E3:E4"/>
    <mergeCell ref="F2:G2"/>
    <mergeCell ref="F3:F4"/>
    <mergeCell ref="G3:G4"/>
    <mergeCell ref="H3:H4"/>
    <mergeCell ref="J3:L3"/>
    <mergeCell ref="I3:I4"/>
  </mergeCells>
  <phoneticPr fontId="2"/>
  <pageMargins left="0.74803149606299213" right="0.19685039370078741" top="0.9055118110236221" bottom="0.19685039370078741" header="0.27559055118110237" footer="0.51181102362204722"/>
  <pageSetup paperSize="9" scale="55"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C35C51-E7C0-4DD6-AEBC-0120441F70AB}">
  <sheetPr>
    <pageSetUpPr fitToPage="1"/>
  </sheetPr>
  <dimension ref="A1:N60"/>
  <sheetViews>
    <sheetView view="pageBreakPreview" zoomScale="70" zoomScaleNormal="100" zoomScaleSheetLayoutView="70" workbookViewId="0">
      <pane ySplit="4" topLeftCell="A5" activePane="bottomLeft" state="frozen"/>
      <selection activeCell="D95" sqref="D95"/>
      <selection pane="bottomLeft" activeCell="D43" sqref="D43"/>
    </sheetView>
  </sheetViews>
  <sheetFormatPr defaultRowHeight="13.5" x14ac:dyDescent="0.15"/>
  <cols>
    <col min="1" max="1" width="22.75" style="27" customWidth="1"/>
    <col min="2" max="2" width="22.625" style="27" customWidth="1"/>
    <col min="3" max="3" width="15.625" style="27" customWidth="1"/>
    <col min="4" max="4" width="21.125" style="27" customWidth="1"/>
    <col min="5" max="5" width="22" style="27" customWidth="1"/>
    <col min="6" max="6" width="10.375" style="27" customWidth="1"/>
    <col min="7" max="7" width="13" style="27" bestFit="1" customWidth="1"/>
    <col min="8" max="8" width="7.125" style="27" bestFit="1" customWidth="1"/>
    <col min="9" max="12" width="7.125" style="27" customWidth="1"/>
    <col min="13" max="13" width="10.25" style="27" customWidth="1"/>
    <col min="14" max="14" width="12.125" style="27" customWidth="1"/>
    <col min="15" max="16384" width="9" style="27"/>
  </cols>
  <sheetData>
    <row r="1" spans="1:14" x14ac:dyDescent="0.15">
      <c r="M1" s="28" t="s">
        <v>16</v>
      </c>
    </row>
    <row r="2" spans="1:14" ht="17.25" x14ac:dyDescent="0.15">
      <c r="A2" s="7" t="s">
        <v>17</v>
      </c>
      <c r="F2" s="16"/>
      <c r="G2" s="16"/>
      <c r="H2" s="16"/>
    </row>
    <row r="3" spans="1:14" s="33" customFormat="1" x14ac:dyDescent="0.15">
      <c r="A3" s="29" t="s">
        <v>2</v>
      </c>
      <c r="B3" s="19" t="s">
        <v>3</v>
      </c>
      <c r="C3" s="29" t="s">
        <v>4</v>
      </c>
      <c r="D3" s="29" t="s">
        <v>5</v>
      </c>
      <c r="E3" s="29" t="s">
        <v>12</v>
      </c>
      <c r="F3" s="29" t="s">
        <v>13</v>
      </c>
      <c r="G3" s="29" t="s">
        <v>14</v>
      </c>
      <c r="H3" s="29" t="s">
        <v>7</v>
      </c>
      <c r="I3" s="21" t="s">
        <v>15</v>
      </c>
      <c r="J3" s="24" t="s">
        <v>20</v>
      </c>
      <c r="K3" s="25"/>
      <c r="L3" s="26"/>
      <c r="M3" s="29" t="s">
        <v>8</v>
      </c>
      <c r="N3" s="29" t="s">
        <v>27</v>
      </c>
    </row>
    <row r="4" spans="1:14" s="33" customFormat="1" ht="45" x14ac:dyDescent="0.15">
      <c r="A4" s="34"/>
      <c r="B4" s="20"/>
      <c r="C4" s="34"/>
      <c r="D4" s="34"/>
      <c r="E4" s="34"/>
      <c r="F4" s="34"/>
      <c r="G4" s="34"/>
      <c r="H4" s="34"/>
      <c r="I4" s="22"/>
      <c r="J4" s="6" t="s">
        <v>21</v>
      </c>
      <c r="K4" s="6" t="s">
        <v>22</v>
      </c>
      <c r="L4" s="6" t="s">
        <v>23</v>
      </c>
      <c r="M4" s="34"/>
      <c r="N4" s="34"/>
    </row>
    <row r="5" spans="1:14" ht="84" x14ac:dyDescent="0.15">
      <c r="A5" s="35" t="s">
        <v>55</v>
      </c>
      <c r="B5" s="1" t="s">
        <v>50</v>
      </c>
      <c r="C5" s="36">
        <v>45473</v>
      </c>
      <c r="D5" s="35" t="s">
        <v>56</v>
      </c>
      <c r="E5" s="1" t="s">
        <v>31</v>
      </c>
      <c r="F5" s="2" t="s">
        <v>18</v>
      </c>
      <c r="G5" s="5">
        <v>17490000</v>
      </c>
      <c r="H5" s="2" t="s">
        <v>18</v>
      </c>
      <c r="I5" s="4" t="s">
        <v>29</v>
      </c>
      <c r="J5" s="4" t="s">
        <v>28</v>
      </c>
      <c r="K5" s="4" t="s">
        <v>29</v>
      </c>
      <c r="L5" s="4" t="s">
        <v>29</v>
      </c>
      <c r="M5" s="41"/>
      <c r="N5" s="40">
        <f>EDATE(C5,12)</f>
        <v>45838</v>
      </c>
    </row>
    <row r="6" spans="1:14" ht="84" x14ac:dyDescent="0.15">
      <c r="A6" s="35" t="s">
        <v>79</v>
      </c>
      <c r="B6" s="1" t="s">
        <v>49</v>
      </c>
      <c r="C6" s="36">
        <v>45534</v>
      </c>
      <c r="D6" s="35" t="s">
        <v>56</v>
      </c>
      <c r="E6" s="1" t="s">
        <v>31</v>
      </c>
      <c r="F6" s="2" t="s">
        <v>18</v>
      </c>
      <c r="G6" s="5">
        <v>1429560</v>
      </c>
      <c r="H6" s="2" t="s">
        <v>18</v>
      </c>
      <c r="I6" s="4" t="s">
        <v>29</v>
      </c>
      <c r="J6" s="4" t="s">
        <v>28</v>
      </c>
      <c r="K6" s="4" t="s">
        <v>29</v>
      </c>
      <c r="L6" s="4" t="s">
        <v>29</v>
      </c>
      <c r="M6" s="41"/>
      <c r="N6" s="40">
        <f>EDATE(C6,12)</f>
        <v>45899</v>
      </c>
    </row>
    <row r="7" spans="1:14" ht="84" x14ac:dyDescent="0.15">
      <c r="A7" s="35" t="s">
        <v>89</v>
      </c>
      <c r="B7" s="1" t="s">
        <v>49</v>
      </c>
      <c r="C7" s="36">
        <v>45541</v>
      </c>
      <c r="D7" s="35" t="s">
        <v>90</v>
      </c>
      <c r="E7" s="1" t="s">
        <v>31</v>
      </c>
      <c r="F7" s="2" t="s">
        <v>18</v>
      </c>
      <c r="G7" s="43">
        <v>1089000</v>
      </c>
      <c r="H7" s="2" t="s">
        <v>18</v>
      </c>
      <c r="I7" s="4" t="s">
        <v>29</v>
      </c>
      <c r="J7" s="4" t="s">
        <v>28</v>
      </c>
      <c r="K7" s="4" t="s">
        <v>29</v>
      </c>
      <c r="L7" s="4" t="s">
        <v>29</v>
      </c>
      <c r="M7" s="41"/>
      <c r="N7" s="40">
        <f>EDATE(C7,12)</f>
        <v>45906</v>
      </c>
    </row>
    <row r="8" spans="1:14" ht="72" x14ac:dyDescent="0.15">
      <c r="A8" s="35" t="s">
        <v>84</v>
      </c>
      <c r="B8" s="1" t="s">
        <v>49</v>
      </c>
      <c r="C8" s="36">
        <v>45560</v>
      </c>
      <c r="D8" s="35" t="s">
        <v>85</v>
      </c>
      <c r="E8" s="1" t="s">
        <v>44</v>
      </c>
      <c r="F8" s="2" t="s">
        <v>18</v>
      </c>
      <c r="G8" s="43">
        <v>1540000</v>
      </c>
      <c r="H8" s="2" t="s">
        <v>18</v>
      </c>
      <c r="I8" s="4" t="s">
        <v>29</v>
      </c>
      <c r="J8" s="4" t="s">
        <v>28</v>
      </c>
      <c r="K8" s="4" t="s">
        <v>29</v>
      </c>
      <c r="L8" s="4" t="s">
        <v>29</v>
      </c>
      <c r="M8" s="35"/>
      <c r="N8" s="40">
        <f>EDATE(C8,12)</f>
        <v>45925</v>
      </c>
    </row>
    <row r="9" spans="1:14" ht="72" x14ac:dyDescent="0.15">
      <c r="A9" s="35" t="s">
        <v>39</v>
      </c>
      <c r="B9" s="1" t="s">
        <v>50</v>
      </c>
      <c r="C9" s="36">
        <v>45562</v>
      </c>
      <c r="D9" s="35" t="s">
        <v>43</v>
      </c>
      <c r="E9" s="1" t="s">
        <v>59</v>
      </c>
      <c r="F9" s="2" t="s">
        <v>18</v>
      </c>
      <c r="G9" s="43">
        <v>13326317</v>
      </c>
      <c r="H9" s="2" t="s">
        <v>18</v>
      </c>
      <c r="I9" s="3" t="s">
        <v>29</v>
      </c>
      <c r="J9" s="3" t="s">
        <v>28</v>
      </c>
      <c r="K9" s="2" t="s">
        <v>29</v>
      </c>
      <c r="L9" s="2" t="s">
        <v>29</v>
      </c>
      <c r="M9" s="41"/>
      <c r="N9" s="40">
        <f>EDATE(C9,12)</f>
        <v>45927</v>
      </c>
    </row>
    <row r="10" spans="1:14" ht="72" x14ac:dyDescent="0.15">
      <c r="A10" s="35" t="s">
        <v>39</v>
      </c>
      <c r="B10" s="1" t="s">
        <v>50</v>
      </c>
      <c r="C10" s="36">
        <v>45562</v>
      </c>
      <c r="D10" s="35" t="s">
        <v>40</v>
      </c>
      <c r="E10" s="1" t="s">
        <v>59</v>
      </c>
      <c r="F10" s="2" t="s">
        <v>18</v>
      </c>
      <c r="G10" s="43">
        <v>2291573</v>
      </c>
      <c r="H10" s="2" t="s">
        <v>18</v>
      </c>
      <c r="I10" s="3" t="s">
        <v>29</v>
      </c>
      <c r="J10" s="3" t="s">
        <v>28</v>
      </c>
      <c r="K10" s="2" t="s">
        <v>29</v>
      </c>
      <c r="L10" s="2" t="s">
        <v>29</v>
      </c>
      <c r="M10" s="41"/>
      <c r="N10" s="40">
        <f>EDATE(C10,12)</f>
        <v>45927</v>
      </c>
    </row>
    <row r="11" spans="1:14" ht="72" x14ac:dyDescent="0.15">
      <c r="A11" s="35" t="s">
        <v>39</v>
      </c>
      <c r="B11" s="1" t="s">
        <v>50</v>
      </c>
      <c r="C11" s="36">
        <v>45562</v>
      </c>
      <c r="D11" s="35" t="s">
        <v>58</v>
      </c>
      <c r="E11" s="1" t="s">
        <v>59</v>
      </c>
      <c r="F11" s="2" t="s">
        <v>18</v>
      </c>
      <c r="G11" s="43">
        <v>2565756</v>
      </c>
      <c r="H11" s="2" t="s">
        <v>18</v>
      </c>
      <c r="I11" s="3" t="s">
        <v>29</v>
      </c>
      <c r="J11" s="3" t="s">
        <v>28</v>
      </c>
      <c r="K11" s="2" t="s">
        <v>29</v>
      </c>
      <c r="L11" s="2" t="s">
        <v>29</v>
      </c>
      <c r="M11" s="41"/>
      <c r="N11" s="40">
        <f>EDATE(C11,12)</f>
        <v>45927</v>
      </c>
    </row>
    <row r="12" spans="1:14" ht="72" x14ac:dyDescent="0.15">
      <c r="A12" s="35" t="s">
        <v>45</v>
      </c>
      <c r="B12" s="1" t="s">
        <v>49</v>
      </c>
      <c r="C12" s="36">
        <v>45565</v>
      </c>
      <c r="D12" s="35" t="s">
        <v>46</v>
      </c>
      <c r="E12" s="1" t="s">
        <v>44</v>
      </c>
      <c r="F12" s="2" t="s">
        <v>18</v>
      </c>
      <c r="G12" s="43">
        <v>1320000</v>
      </c>
      <c r="H12" s="2" t="s">
        <v>18</v>
      </c>
      <c r="I12" s="4" t="s">
        <v>29</v>
      </c>
      <c r="J12" s="4" t="s">
        <v>28</v>
      </c>
      <c r="K12" s="4" t="s">
        <v>29</v>
      </c>
      <c r="L12" s="4" t="s">
        <v>29</v>
      </c>
      <c r="M12" s="35"/>
      <c r="N12" s="40">
        <f>EDATE(C12,12)</f>
        <v>45930</v>
      </c>
    </row>
    <row r="13" spans="1:14" ht="72" x14ac:dyDescent="0.15">
      <c r="A13" s="35" t="s">
        <v>83</v>
      </c>
      <c r="B13" s="1" t="s">
        <v>49</v>
      </c>
      <c r="C13" s="36">
        <v>45565</v>
      </c>
      <c r="D13" s="35" t="s">
        <v>62</v>
      </c>
      <c r="E13" s="1" t="s">
        <v>44</v>
      </c>
      <c r="F13" s="2" t="s">
        <v>18</v>
      </c>
      <c r="G13" s="5">
        <v>2317920</v>
      </c>
      <c r="H13" s="2" t="s">
        <v>18</v>
      </c>
      <c r="I13" s="4" t="s">
        <v>29</v>
      </c>
      <c r="J13" s="4" t="s">
        <v>28</v>
      </c>
      <c r="K13" s="4" t="s">
        <v>29</v>
      </c>
      <c r="L13" s="4" t="s">
        <v>29</v>
      </c>
      <c r="M13" s="41"/>
      <c r="N13" s="40">
        <f>EDATE(C13,12)</f>
        <v>45930</v>
      </c>
    </row>
    <row r="14" spans="1:14" ht="84" x14ac:dyDescent="0.15">
      <c r="A14" s="35" t="s">
        <v>33</v>
      </c>
      <c r="B14" s="1" t="s">
        <v>49</v>
      </c>
      <c r="C14" s="36">
        <v>45596</v>
      </c>
      <c r="D14" s="35" t="s">
        <v>52</v>
      </c>
      <c r="E14" s="1" t="s">
        <v>31</v>
      </c>
      <c r="F14" s="2" t="s">
        <v>18</v>
      </c>
      <c r="G14" s="43">
        <v>4070000</v>
      </c>
      <c r="H14" s="2" t="s">
        <v>18</v>
      </c>
      <c r="I14" s="4" t="s">
        <v>29</v>
      </c>
      <c r="J14" s="4" t="s">
        <v>28</v>
      </c>
      <c r="K14" s="4" t="s">
        <v>29</v>
      </c>
      <c r="L14" s="4" t="s">
        <v>29</v>
      </c>
      <c r="M14" s="41"/>
      <c r="N14" s="40">
        <f>EDATE(C14,12)</f>
        <v>45961</v>
      </c>
    </row>
    <row r="15" spans="1:14" ht="48" x14ac:dyDescent="0.15">
      <c r="A15" s="35" t="s">
        <v>65</v>
      </c>
      <c r="B15" s="1" t="s">
        <v>49</v>
      </c>
      <c r="C15" s="36">
        <v>45609</v>
      </c>
      <c r="D15" s="35" t="s">
        <v>66</v>
      </c>
      <c r="E15" s="1" t="s">
        <v>32</v>
      </c>
      <c r="F15" s="2" t="s">
        <v>18</v>
      </c>
      <c r="G15" s="43">
        <v>1246300</v>
      </c>
      <c r="H15" s="2" t="s">
        <v>18</v>
      </c>
      <c r="I15" s="4" t="s">
        <v>29</v>
      </c>
      <c r="J15" s="4" t="s">
        <v>28</v>
      </c>
      <c r="K15" s="4" t="s">
        <v>29</v>
      </c>
      <c r="L15" s="4" t="s">
        <v>29</v>
      </c>
      <c r="M15" s="35"/>
      <c r="N15" s="40">
        <f>EDATE(C15,12)</f>
        <v>45974</v>
      </c>
    </row>
    <row r="16" spans="1:14" ht="72" x14ac:dyDescent="0.15">
      <c r="A16" s="35" t="s">
        <v>86</v>
      </c>
      <c r="B16" s="1" t="s">
        <v>49</v>
      </c>
      <c r="C16" s="45">
        <v>45615</v>
      </c>
      <c r="D16" s="35" t="s">
        <v>42</v>
      </c>
      <c r="E16" s="1" t="s">
        <v>44</v>
      </c>
      <c r="F16" s="2" t="s">
        <v>18</v>
      </c>
      <c r="G16" s="43">
        <v>2263800</v>
      </c>
      <c r="H16" s="2" t="s">
        <v>18</v>
      </c>
      <c r="I16" s="4" t="s">
        <v>29</v>
      </c>
      <c r="J16" s="4" t="s">
        <v>28</v>
      </c>
      <c r="K16" s="4" t="s">
        <v>29</v>
      </c>
      <c r="L16" s="4" t="s">
        <v>29</v>
      </c>
      <c r="M16" s="35"/>
      <c r="N16" s="40">
        <f>EDATE(C16,12)</f>
        <v>45980</v>
      </c>
    </row>
    <row r="17" spans="1:14" ht="72" x14ac:dyDescent="0.15">
      <c r="A17" s="35" t="s">
        <v>105</v>
      </c>
      <c r="B17" s="1" t="s">
        <v>49</v>
      </c>
      <c r="C17" s="36">
        <v>45623</v>
      </c>
      <c r="D17" s="35" t="s">
        <v>62</v>
      </c>
      <c r="E17" s="1" t="s">
        <v>44</v>
      </c>
      <c r="F17" s="2" t="s">
        <v>18</v>
      </c>
      <c r="G17" s="43">
        <v>38128200</v>
      </c>
      <c r="H17" s="2" t="s">
        <v>18</v>
      </c>
      <c r="I17" s="4" t="s">
        <v>29</v>
      </c>
      <c r="J17" s="4" t="s">
        <v>28</v>
      </c>
      <c r="K17" s="4" t="s">
        <v>29</v>
      </c>
      <c r="L17" s="4" t="s">
        <v>29</v>
      </c>
      <c r="M17" s="35"/>
      <c r="N17" s="40">
        <f>EDATE(C17,12)</f>
        <v>45988</v>
      </c>
    </row>
    <row r="18" spans="1:14" ht="54" x14ac:dyDescent="0.15">
      <c r="A18" s="35" t="s">
        <v>60</v>
      </c>
      <c r="B18" s="1" t="s">
        <v>49</v>
      </c>
      <c r="C18" s="36">
        <v>45650</v>
      </c>
      <c r="D18" s="37" t="s">
        <v>61</v>
      </c>
      <c r="E18" s="1" t="s">
        <v>36</v>
      </c>
      <c r="F18" s="2" t="s">
        <v>18</v>
      </c>
      <c r="G18" s="43">
        <v>5390000</v>
      </c>
      <c r="H18" s="2" t="s">
        <v>18</v>
      </c>
      <c r="I18" s="4" t="s">
        <v>29</v>
      </c>
      <c r="J18" s="4" t="s">
        <v>28</v>
      </c>
      <c r="K18" s="4" t="s">
        <v>29</v>
      </c>
      <c r="L18" s="4" t="s">
        <v>29</v>
      </c>
      <c r="M18" s="41"/>
      <c r="N18" s="40">
        <f>EDATE(C18,12)</f>
        <v>46015</v>
      </c>
    </row>
    <row r="19" spans="1:14" ht="84" x14ac:dyDescent="0.15">
      <c r="A19" s="35" t="s">
        <v>106</v>
      </c>
      <c r="B19" s="1" t="s">
        <v>49</v>
      </c>
      <c r="C19" s="36">
        <v>45651</v>
      </c>
      <c r="D19" s="35" t="s">
        <v>41</v>
      </c>
      <c r="E19" s="1" t="s">
        <v>31</v>
      </c>
      <c r="F19" s="2" t="s">
        <v>18</v>
      </c>
      <c r="G19" s="43">
        <v>2951300</v>
      </c>
      <c r="H19" s="2" t="s">
        <v>18</v>
      </c>
      <c r="I19" s="4" t="s">
        <v>29</v>
      </c>
      <c r="J19" s="4" t="s">
        <v>28</v>
      </c>
      <c r="K19" s="4" t="s">
        <v>29</v>
      </c>
      <c r="L19" s="4" t="s">
        <v>29</v>
      </c>
      <c r="M19" s="35"/>
      <c r="N19" s="40">
        <f>EDATE(C19,12)</f>
        <v>46016</v>
      </c>
    </row>
    <row r="20" spans="1:14" ht="84" x14ac:dyDescent="0.15">
      <c r="A20" s="35" t="s">
        <v>107</v>
      </c>
      <c r="B20" s="1" t="s">
        <v>49</v>
      </c>
      <c r="C20" s="36">
        <v>45665</v>
      </c>
      <c r="D20" s="35" t="s">
        <v>41</v>
      </c>
      <c r="E20" s="1" t="s">
        <v>31</v>
      </c>
      <c r="F20" s="2" t="s">
        <v>18</v>
      </c>
      <c r="G20" s="43">
        <v>1397550</v>
      </c>
      <c r="H20" s="2" t="s">
        <v>18</v>
      </c>
      <c r="I20" s="4" t="s">
        <v>29</v>
      </c>
      <c r="J20" s="4" t="s">
        <v>28</v>
      </c>
      <c r="K20" s="4" t="s">
        <v>29</v>
      </c>
      <c r="L20" s="4" t="s">
        <v>29</v>
      </c>
      <c r="M20" s="35"/>
      <c r="N20" s="40">
        <f>EDATE(C20,12)</f>
        <v>46030</v>
      </c>
    </row>
    <row r="21" spans="1:14" ht="120" x14ac:dyDescent="0.15">
      <c r="A21" s="35" t="s">
        <v>108</v>
      </c>
      <c r="B21" s="1" t="s">
        <v>49</v>
      </c>
      <c r="C21" s="36">
        <v>45674</v>
      </c>
      <c r="D21" s="35" t="s">
        <v>109</v>
      </c>
      <c r="E21" s="1" t="s">
        <v>110</v>
      </c>
      <c r="F21" s="2" t="s">
        <v>18</v>
      </c>
      <c r="G21" s="43">
        <v>1320000</v>
      </c>
      <c r="H21" s="2" t="s">
        <v>18</v>
      </c>
      <c r="I21" s="4" t="s">
        <v>29</v>
      </c>
      <c r="J21" s="4" t="s">
        <v>28</v>
      </c>
      <c r="K21" s="4" t="s">
        <v>29</v>
      </c>
      <c r="L21" s="4" t="s">
        <v>29</v>
      </c>
      <c r="M21" s="35"/>
      <c r="N21" s="40">
        <f>EDATE(C21,12)</f>
        <v>46039</v>
      </c>
    </row>
    <row r="22" spans="1:14" ht="120" x14ac:dyDescent="0.15">
      <c r="A22" s="35" t="s">
        <v>111</v>
      </c>
      <c r="B22" s="1" t="s">
        <v>49</v>
      </c>
      <c r="C22" s="36">
        <v>45674</v>
      </c>
      <c r="D22" s="35" t="s">
        <v>109</v>
      </c>
      <c r="E22" s="1" t="s">
        <v>110</v>
      </c>
      <c r="F22" s="2" t="s">
        <v>18</v>
      </c>
      <c r="G22" s="43">
        <v>1650000</v>
      </c>
      <c r="H22" s="2" t="s">
        <v>18</v>
      </c>
      <c r="I22" s="4" t="s">
        <v>29</v>
      </c>
      <c r="J22" s="4" t="s">
        <v>28</v>
      </c>
      <c r="K22" s="4" t="s">
        <v>29</v>
      </c>
      <c r="L22" s="4" t="s">
        <v>29</v>
      </c>
      <c r="M22" s="35"/>
      <c r="N22" s="40">
        <f>EDATE(C22,12)</f>
        <v>46039</v>
      </c>
    </row>
    <row r="23" spans="1:14" ht="120" x14ac:dyDescent="0.15">
      <c r="A23" s="35" t="s">
        <v>112</v>
      </c>
      <c r="B23" s="1" t="s">
        <v>49</v>
      </c>
      <c r="C23" s="36">
        <v>45674</v>
      </c>
      <c r="D23" s="35" t="s">
        <v>109</v>
      </c>
      <c r="E23" s="1" t="s">
        <v>110</v>
      </c>
      <c r="F23" s="2" t="s">
        <v>18</v>
      </c>
      <c r="G23" s="43">
        <v>1650000</v>
      </c>
      <c r="H23" s="2" t="s">
        <v>18</v>
      </c>
      <c r="I23" s="4" t="s">
        <v>29</v>
      </c>
      <c r="J23" s="4" t="s">
        <v>28</v>
      </c>
      <c r="K23" s="4" t="s">
        <v>29</v>
      </c>
      <c r="L23" s="4" t="s">
        <v>29</v>
      </c>
      <c r="M23" s="35"/>
      <c r="N23" s="40">
        <f>EDATE(C23,12)</f>
        <v>46039</v>
      </c>
    </row>
    <row r="24" spans="1:14" ht="120" x14ac:dyDescent="0.15">
      <c r="A24" s="35" t="s">
        <v>113</v>
      </c>
      <c r="B24" s="1" t="s">
        <v>49</v>
      </c>
      <c r="C24" s="36">
        <v>45679</v>
      </c>
      <c r="D24" s="35" t="s">
        <v>63</v>
      </c>
      <c r="E24" s="1" t="s">
        <v>110</v>
      </c>
      <c r="F24" s="2" t="s">
        <v>18</v>
      </c>
      <c r="G24" s="43">
        <v>1923240</v>
      </c>
      <c r="H24" s="2" t="s">
        <v>18</v>
      </c>
      <c r="I24" s="4" t="s">
        <v>29</v>
      </c>
      <c r="J24" s="4" t="s">
        <v>28</v>
      </c>
      <c r="K24" s="4" t="s">
        <v>29</v>
      </c>
      <c r="L24" s="4" t="s">
        <v>29</v>
      </c>
      <c r="M24" s="35"/>
      <c r="N24" s="40">
        <f>EDATE(C24,12)</f>
        <v>46044</v>
      </c>
    </row>
    <row r="25" spans="1:14" ht="84" x14ac:dyDescent="0.15">
      <c r="A25" s="35" t="s">
        <v>114</v>
      </c>
      <c r="B25" s="1" t="s">
        <v>49</v>
      </c>
      <c r="C25" s="36">
        <v>45681</v>
      </c>
      <c r="D25" s="35" t="s">
        <v>53</v>
      </c>
      <c r="E25" s="1" t="s">
        <v>31</v>
      </c>
      <c r="F25" s="2" t="s">
        <v>18</v>
      </c>
      <c r="G25" s="43">
        <v>1016400</v>
      </c>
      <c r="H25" s="2" t="s">
        <v>18</v>
      </c>
      <c r="I25" s="4" t="s">
        <v>29</v>
      </c>
      <c r="J25" s="4" t="s">
        <v>28</v>
      </c>
      <c r="K25" s="4" t="s">
        <v>29</v>
      </c>
      <c r="L25" s="4" t="s">
        <v>29</v>
      </c>
      <c r="M25" s="35"/>
      <c r="N25" s="40">
        <f>EDATE(C25,12)</f>
        <v>46046</v>
      </c>
    </row>
    <row r="26" spans="1:14" ht="84" x14ac:dyDescent="0.15">
      <c r="A26" s="35" t="s">
        <v>115</v>
      </c>
      <c r="B26" s="1" t="s">
        <v>49</v>
      </c>
      <c r="C26" s="36">
        <v>45685</v>
      </c>
      <c r="D26" s="35" t="s">
        <v>63</v>
      </c>
      <c r="E26" s="1" t="s">
        <v>31</v>
      </c>
      <c r="F26" s="2" t="s">
        <v>18</v>
      </c>
      <c r="G26" s="43">
        <v>2388320</v>
      </c>
      <c r="H26" s="2" t="s">
        <v>18</v>
      </c>
      <c r="I26" s="4" t="s">
        <v>29</v>
      </c>
      <c r="J26" s="4" t="s">
        <v>28</v>
      </c>
      <c r="K26" s="4" t="s">
        <v>29</v>
      </c>
      <c r="L26" s="4" t="s">
        <v>29</v>
      </c>
      <c r="M26" s="35"/>
      <c r="N26" s="40">
        <f>EDATE(C26,12)</f>
        <v>46050</v>
      </c>
    </row>
    <row r="27" spans="1:14" ht="84" x14ac:dyDescent="0.15">
      <c r="A27" s="35" t="s">
        <v>116</v>
      </c>
      <c r="B27" s="1" t="s">
        <v>49</v>
      </c>
      <c r="C27" s="36">
        <v>45685</v>
      </c>
      <c r="D27" s="35" t="s">
        <v>41</v>
      </c>
      <c r="E27" s="1" t="s">
        <v>31</v>
      </c>
      <c r="F27" s="2" t="s">
        <v>18</v>
      </c>
      <c r="G27" s="43">
        <v>1729200</v>
      </c>
      <c r="H27" s="2" t="s">
        <v>18</v>
      </c>
      <c r="I27" s="4" t="s">
        <v>29</v>
      </c>
      <c r="J27" s="4" t="s">
        <v>28</v>
      </c>
      <c r="K27" s="4" t="s">
        <v>29</v>
      </c>
      <c r="L27" s="4" t="s">
        <v>29</v>
      </c>
      <c r="M27" s="35"/>
      <c r="N27" s="40">
        <f>EDATE(C27,12)</f>
        <v>46050</v>
      </c>
    </row>
    <row r="28" spans="1:14" ht="72" x14ac:dyDescent="0.15">
      <c r="A28" s="35" t="s">
        <v>39</v>
      </c>
      <c r="B28" s="1" t="s">
        <v>50</v>
      </c>
      <c r="C28" s="36">
        <v>45685</v>
      </c>
      <c r="D28" s="35" t="s">
        <v>43</v>
      </c>
      <c r="E28" s="1" t="s">
        <v>117</v>
      </c>
      <c r="F28" s="2" t="s">
        <v>18</v>
      </c>
      <c r="G28" s="43">
        <v>9144351</v>
      </c>
      <c r="H28" s="2" t="s">
        <v>18</v>
      </c>
      <c r="I28" s="4" t="s">
        <v>29</v>
      </c>
      <c r="J28" s="4" t="s">
        <v>28</v>
      </c>
      <c r="K28" s="4" t="s">
        <v>29</v>
      </c>
      <c r="L28" s="4" t="s">
        <v>29</v>
      </c>
      <c r="M28" s="35"/>
      <c r="N28" s="40">
        <f>EDATE(C28,12)</f>
        <v>46050</v>
      </c>
    </row>
    <row r="29" spans="1:14" ht="120" x14ac:dyDescent="0.15">
      <c r="A29" s="35" t="s">
        <v>118</v>
      </c>
      <c r="B29" s="1" t="s">
        <v>49</v>
      </c>
      <c r="C29" s="36">
        <v>45688</v>
      </c>
      <c r="D29" s="35" t="s">
        <v>119</v>
      </c>
      <c r="E29" s="1" t="s">
        <v>110</v>
      </c>
      <c r="F29" s="2" t="s">
        <v>18</v>
      </c>
      <c r="G29" s="43">
        <v>7480000</v>
      </c>
      <c r="H29" s="2" t="s">
        <v>18</v>
      </c>
      <c r="I29" s="4" t="s">
        <v>29</v>
      </c>
      <c r="J29" s="4" t="s">
        <v>28</v>
      </c>
      <c r="K29" s="4" t="s">
        <v>29</v>
      </c>
      <c r="L29" s="4" t="s">
        <v>29</v>
      </c>
      <c r="M29" s="35"/>
      <c r="N29" s="40">
        <f>EDATE(C29,12)</f>
        <v>46053</v>
      </c>
    </row>
    <row r="30" spans="1:14" ht="120" x14ac:dyDescent="0.15">
      <c r="A30" s="35" t="s">
        <v>120</v>
      </c>
      <c r="B30" s="1" t="s">
        <v>49</v>
      </c>
      <c r="C30" s="36">
        <v>45695</v>
      </c>
      <c r="D30" s="35" t="s">
        <v>121</v>
      </c>
      <c r="E30" s="1" t="s">
        <v>110</v>
      </c>
      <c r="F30" s="2" t="s">
        <v>18</v>
      </c>
      <c r="G30" s="43">
        <v>1320000</v>
      </c>
      <c r="H30" s="2" t="s">
        <v>18</v>
      </c>
      <c r="I30" s="4" t="s">
        <v>29</v>
      </c>
      <c r="J30" s="4" t="s">
        <v>28</v>
      </c>
      <c r="K30" s="4" t="s">
        <v>29</v>
      </c>
      <c r="L30" s="4" t="s">
        <v>29</v>
      </c>
      <c r="M30" s="35"/>
      <c r="N30" s="40">
        <f>EDATE(C30,12)</f>
        <v>46060</v>
      </c>
    </row>
    <row r="31" spans="1:14" ht="48" x14ac:dyDescent="0.15">
      <c r="A31" s="35" t="s">
        <v>122</v>
      </c>
      <c r="B31" s="1" t="s">
        <v>49</v>
      </c>
      <c r="C31" s="36">
        <v>45728</v>
      </c>
      <c r="D31" s="35" t="s">
        <v>123</v>
      </c>
      <c r="E31" s="1" t="s">
        <v>124</v>
      </c>
      <c r="F31" s="2" t="s">
        <v>18</v>
      </c>
      <c r="G31" s="43">
        <v>3782790</v>
      </c>
      <c r="H31" s="2" t="s">
        <v>18</v>
      </c>
      <c r="I31" s="4" t="s">
        <v>29</v>
      </c>
      <c r="J31" s="4" t="s">
        <v>28</v>
      </c>
      <c r="K31" s="4" t="s">
        <v>29</v>
      </c>
      <c r="L31" s="4" t="s">
        <v>29</v>
      </c>
      <c r="M31" s="35"/>
      <c r="N31" s="40">
        <f>EDATE(C31,12)</f>
        <v>46093</v>
      </c>
    </row>
    <row r="32" spans="1:14" ht="94.5" x14ac:dyDescent="0.15">
      <c r="A32" s="1" t="s">
        <v>125</v>
      </c>
      <c r="B32" s="1" t="s">
        <v>50</v>
      </c>
      <c r="C32" s="36">
        <v>45741</v>
      </c>
      <c r="D32" s="35" t="s">
        <v>126</v>
      </c>
      <c r="E32" s="37" t="s">
        <v>44</v>
      </c>
      <c r="F32" s="2" t="s">
        <v>18</v>
      </c>
      <c r="G32" s="38">
        <v>1122000</v>
      </c>
      <c r="H32" s="2" t="s">
        <v>18</v>
      </c>
      <c r="I32" s="3" t="s">
        <v>29</v>
      </c>
      <c r="J32" s="3" t="s">
        <v>28</v>
      </c>
      <c r="K32" s="2" t="s">
        <v>30</v>
      </c>
      <c r="L32" s="2" t="s">
        <v>30</v>
      </c>
      <c r="M32" s="41"/>
      <c r="N32" s="42">
        <f>EDATE(C32,12)</f>
        <v>46106</v>
      </c>
    </row>
    <row r="33" spans="1:14" ht="48" x14ac:dyDescent="0.15">
      <c r="A33" s="35" t="s">
        <v>34</v>
      </c>
      <c r="B33" s="1" t="s">
        <v>49</v>
      </c>
      <c r="C33" s="46">
        <v>45743</v>
      </c>
      <c r="D33" s="35" t="s">
        <v>37</v>
      </c>
      <c r="E33" s="1" t="s">
        <v>36</v>
      </c>
      <c r="F33" s="2" t="s">
        <v>18</v>
      </c>
      <c r="G33" s="43">
        <v>9314908</v>
      </c>
      <c r="H33" s="2" t="s">
        <v>18</v>
      </c>
      <c r="I33" s="4" t="s">
        <v>29</v>
      </c>
      <c r="J33" s="4" t="s">
        <v>28</v>
      </c>
      <c r="K33" s="4" t="s">
        <v>29</v>
      </c>
      <c r="L33" s="4" t="s">
        <v>29</v>
      </c>
      <c r="M33" s="35"/>
      <c r="N33" s="40">
        <f>EDATE(C33,12)</f>
        <v>46108</v>
      </c>
    </row>
    <row r="34" spans="1:14" ht="54" x14ac:dyDescent="0.15">
      <c r="A34" s="35" t="s">
        <v>35</v>
      </c>
      <c r="B34" s="1" t="s">
        <v>49</v>
      </c>
      <c r="C34" s="46">
        <v>45743</v>
      </c>
      <c r="D34" s="35" t="s">
        <v>48</v>
      </c>
      <c r="E34" s="1" t="s">
        <v>36</v>
      </c>
      <c r="F34" s="2" t="s">
        <v>18</v>
      </c>
      <c r="G34" s="43">
        <v>6250530</v>
      </c>
      <c r="H34" s="2" t="s">
        <v>18</v>
      </c>
      <c r="I34" s="4" t="s">
        <v>29</v>
      </c>
      <c r="J34" s="4" t="s">
        <v>28</v>
      </c>
      <c r="K34" s="4" t="s">
        <v>29</v>
      </c>
      <c r="L34" s="4" t="s">
        <v>29</v>
      </c>
      <c r="M34" s="35"/>
      <c r="N34" s="40">
        <f>EDATE(C34,12)</f>
        <v>46108</v>
      </c>
    </row>
    <row r="35" spans="1:14" ht="84" x14ac:dyDescent="0.15">
      <c r="A35" s="35" t="s">
        <v>127</v>
      </c>
      <c r="B35" s="1" t="s">
        <v>50</v>
      </c>
      <c r="C35" s="36">
        <v>45765</v>
      </c>
      <c r="D35" s="35" t="s">
        <v>47</v>
      </c>
      <c r="E35" s="1" t="s">
        <v>31</v>
      </c>
      <c r="F35" s="2" t="s">
        <v>18</v>
      </c>
      <c r="G35" s="43">
        <v>13898500</v>
      </c>
      <c r="H35" s="2" t="s">
        <v>18</v>
      </c>
      <c r="I35" s="4" t="s">
        <v>29</v>
      </c>
      <c r="J35" s="4" t="s">
        <v>28</v>
      </c>
      <c r="K35" s="4" t="s">
        <v>29</v>
      </c>
      <c r="L35" s="4" t="s">
        <v>29</v>
      </c>
      <c r="M35" s="35"/>
      <c r="N35" s="40">
        <f>EDATE(C35,12)</f>
        <v>46130</v>
      </c>
    </row>
    <row r="36" spans="1:14" ht="54" x14ac:dyDescent="0.15">
      <c r="A36" s="35" t="s">
        <v>128</v>
      </c>
      <c r="B36" s="1" t="s">
        <v>50</v>
      </c>
      <c r="C36" s="36">
        <v>45786</v>
      </c>
      <c r="D36" s="35" t="s">
        <v>129</v>
      </c>
      <c r="E36" s="1" t="s">
        <v>32</v>
      </c>
      <c r="F36" s="2" t="s">
        <v>18</v>
      </c>
      <c r="G36" s="43">
        <v>1790000</v>
      </c>
      <c r="H36" s="2" t="s">
        <v>18</v>
      </c>
      <c r="I36" s="4" t="s">
        <v>29</v>
      </c>
      <c r="J36" s="4" t="s">
        <v>28</v>
      </c>
      <c r="K36" s="4" t="s">
        <v>29</v>
      </c>
      <c r="L36" s="4" t="s">
        <v>29</v>
      </c>
      <c r="M36" s="35"/>
      <c r="N36" s="40">
        <f>EDATE(C36,12)</f>
        <v>46151</v>
      </c>
    </row>
    <row r="37" spans="1:14" ht="48" x14ac:dyDescent="0.15">
      <c r="A37" s="35" t="s">
        <v>130</v>
      </c>
      <c r="B37" s="1" t="s">
        <v>131</v>
      </c>
      <c r="C37" s="36">
        <v>45803</v>
      </c>
      <c r="D37" s="35" t="s">
        <v>132</v>
      </c>
      <c r="E37" s="1" t="s">
        <v>32</v>
      </c>
      <c r="F37" s="2" t="s">
        <v>18</v>
      </c>
      <c r="G37" s="43">
        <v>2410089</v>
      </c>
      <c r="H37" s="2" t="s">
        <v>18</v>
      </c>
      <c r="I37" s="4" t="s">
        <v>29</v>
      </c>
      <c r="J37" s="4" t="s">
        <v>28</v>
      </c>
      <c r="K37" s="4" t="s">
        <v>29</v>
      </c>
      <c r="L37" s="4" t="s">
        <v>29</v>
      </c>
      <c r="M37" s="35"/>
      <c r="N37" s="40">
        <f>EDATE(C37,12)</f>
        <v>46168</v>
      </c>
    </row>
    <row r="38" spans="1:14" ht="84" x14ac:dyDescent="0.15">
      <c r="A38" s="35" t="s">
        <v>55</v>
      </c>
      <c r="B38" s="1" t="s">
        <v>50</v>
      </c>
      <c r="C38" s="36">
        <v>45805</v>
      </c>
      <c r="D38" s="35" t="s">
        <v>56</v>
      </c>
      <c r="E38" s="1" t="s">
        <v>31</v>
      </c>
      <c r="F38" s="2" t="s">
        <v>18</v>
      </c>
      <c r="G38" s="47">
        <v>17490000</v>
      </c>
      <c r="H38" s="2" t="s">
        <v>18</v>
      </c>
      <c r="I38" s="48" t="s">
        <v>29</v>
      </c>
      <c r="J38" s="48" t="s">
        <v>28</v>
      </c>
      <c r="K38" s="48" t="s">
        <v>29</v>
      </c>
      <c r="L38" s="48" t="s">
        <v>29</v>
      </c>
      <c r="M38" s="41"/>
      <c r="N38" s="40">
        <f>EDATE(C38,12)</f>
        <v>46170</v>
      </c>
    </row>
    <row r="39" spans="1:14" ht="48" x14ac:dyDescent="0.15">
      <c r="A39" s="35" t="s">
        <v>133</v>
      </c>
      <c r="B39" s="1" t="s">
        <v>50</v>
      </c>
      <c r="C39" s="36">
        <v>45805</v>
      </c>
      <c r="D39" s="35" t="s">
        <v>134</v>
      </c>
      <c r="E39" s="1" t="s">
        <v>135</v>
      </c>
      <c r="F39" s="2" t="s">
        <v>18</v>
      </c>
      <c r="G39" s="43">
        <v>10644628</v>
      </c>
      <c r="H39" s="2" t="s">
        <v>18</v>
      </c>
      <c r="I39" s="4" t="s">
        <v>29</v>
      </c>
      <c r="J39" s="4" t="s">
        <v>28</v>
      </c>
      <c r="K39" s="4" t="s">
        <v>29</v>
      </c>
      <c r="L39" s="4" t="s">
        <v>29</v>
      </c>
      <c r="M39" s="35"/>
      <c r="N39" s="40">
        <f>EDATE(C39,12)</f>
        <v>46170</v>
      </c>
    </row>
    <row r="40" spans="1:14" ht="14.25" x14ac:dyDescent="0.15">
      <c r="A40" s="35"/>
      <c r="B40" s="1"/>
      <c r="C40" s="36"/>
      <c r="D40" s="35"/>
      <c r="E40" s="1"/>
      <c r="F40" s="2"/>
      <c r="G40" s="43"/>
      <c r="H40" s="2"/>
      <c r="I40" s="4"/>
      <c r="J40" s="4"/>
      <c r="K40" s="4"/>
      <c r="L40" s="4"/>
      <c r="M40" s="35"/>
      <c r="N40" s="40"/>
    </row>
    <row r="41" spans="1:14" ht="14.25" x14ac:dyDescent="0.15">
      <c r="A41" s="35"/>
      <c r="B41" s="1"/>
      <c r="C41" s="36"/>
      <c r="D41" s="35"/>
      <c r="E41" s="1"/>
      <c r="F41" s="2"/>
      <c r="G41" s="43"/>
      <c r="H41" s="2"/>
      <c r="I41" s="4"/>
      <c r="J41" s="4"/>
      <c r="K41" s="4"/>
      <c r="L41" s="4"/>
      <c r="M41" s="35"/>
      <c r="N41" s="40"/>
    </row>
    <row r="42" spans="1:14" ht="14.25" x14ac:dyDescent="0.15">
      <c r="A42" s="35"/>
      <c r="B42" s="1"/>
      <c r="C42" s="36"/>
      <c r="D42" s="35"/>
      <c r="E42" s="1"/>
      <c r="F42" s="2"/>
      <c r="G42" s="43"/>
      <c r="H42" s="2"/>
      <c r="I42" s="4"/>
      <c r="J42" s="4"/>
      <c r="K42" s="4"/>
      <c r="L42" s="4"/>
      <c r="M42" s="35"/>
      <c r="N42" s="40"/>
    </row>
    <row r="43" spans="1:14" ht="14.25" x14ac:dyDescent="0.15">
      <c r="A43" s="35"/>
      <c r="B43" s="1"/>
      <c r="C43" s="36"/>
      <c r="D43" s="35"/>
      <c r="E43" s="1"/>
      <c r="F43" s="2"/>
      <c r="G43" s="43"/>
      <c r="H43" s="2"/>
      <c r="I43" s="4"/>
      <c r="J43" s="4"/>
      <c r="K43" s="4"/>
      <c r="L43" s="4"/>
      <c r="M43" s="35"/>
      <c r="N43" s="40"/>
    </row>
    <row r="44" spans="1:14" ht="14.25" x14ac:dyDescent="0.15">
      <c r="A44" s="35"/>
      <c r="B44" s="1"/>
      <c r="C44" s="36"/>
      <c r="D44" s="35"/>
      <c r="E44" s="1"/>
      <c r="F44" s="2"/>
      <c r="G44" s="43"/>
      <c r="H44" s="2"/>
      <c r="I44" s="4"/>
      <c r="J44" s="4"/>
      <c r="K44" s="4"/>
      <c r="L44" s="4"/>
      <c r="M44" s="35"/>
      <c r="N44" s="40"/>
    </row>
    <row r="45" spans="1:14" ht="14.25" x14ac:dyDescent="0.15">
      <c r="A45" s="35"/>
      <c r="B45" s="1"/>
      <c r="C45" s="36"/>
      <c r="D45" s="35"/>
      <c r="E45" s="1"/>
      <c r="F45" s="2"/>
      <c r="G45" s="43"/>
      <c r="H45" s="2"/>
      <c r="I45" s="4"/>
      <c r="J45" s="4"/>
      <c r="K45" s="4"/>
      <c r="L45" s="4"/>
      <c r="M45" s="35"/>
      <c r="N45" s="40"/>
    </row>
    <row r="46" spans="1:14" ht="14.25" x14ac:dyDescent="0.15">
      <c r="A46" s="35"/>
      <c r="B46" s="1"/>
      <c r="C46" s="36"/>
      <c r="D46" s="35"/>
      <c r="E46" s="1"/>
      <c r="F46" s="2"/>
      <c r="G46" s="43"/>
      <c r="H46" s="2"/>
      <c r="I46" s="4"/>
      <c r="J46" s="4"/>
      <c r="K46" s="4"/>
      <c r="L46" s="4"/>
      <c r="M46" s="35"/>
      <c r="N46" s="40"/>
    </row>
    <row r="47" spans="1:14" ht="14.25" x14ac:dyDescent="0.15">
      <c r="A47" s="35"/>
      <c r="B47" s="1"/>
      <c r="C47" s="36"/>
      <c r="D47" s="35"/>
      <c r="E47" s="1"/>
      <c r="F47" s="2"/>
      <c r="G47" s="43"/>
      <c r="H47" s="2"/>
      <c r="I47" s="4"/>
      <c r="J47" s="4"/>
      <c r="K47" s="4"/>
      <c r="L47" s="4"/>
      <c r="M47" s="35"/>
      <c r="N47" s="40"/>
    </row>
    <row r="48" spans="1:14" ht="14.25" x14ac:dyDescent="0.15">
      <c r="A48" s="35"/>
      <c r="B48" s="1"/>
      <c r="C48" s="36"/>
      <c r="D48" s="35"/>
      <c r="E48" s="1"/>
      <c r="F48" s="2"/>
      <c r="G48" s="43"/>
      <c r="H48" s="2"/>
      <c r="I48" s="4"/>
      <c r="J48" s="4"/>
      <c r="K48" s="4"/>
      <c r="L48" s="4"/>
      <c r="M48" s="35"/>
      <c r="N48" s="40"/>
    </row>
    <row r="49" spans="1:14" ht="14.25" x14ac:dyDescent="0.15">
      <c r="A49" s="35"/>
      <c r="B49" s="1"/>
      <c r="C49" s="36"/>
      <c r="D49" s="35"/>
      <c r="E49" s="1"/>
      <c r="F49" s="2"/>
      <c r="G49" s="43"/>
      <c r="H49" s="2"/>
      <c r="I49" s="4"/>
      <c r="J49" s="4"/>
      <c r="K49" s="4"/>
      <c r="L49" s="4"/>
      <c r="M49" s="35"/>
      <c r="N49" s="40"/>
    </row>
    <row r="50" spans="1:14" ht="14.25" x14ac:dyDescent="0.15">
      <c r="A50" s="35"/>
      <c r="B50" s="1"/>
      <c r="C50" s="36"/>
      <c r="D50" s="35"/>
      <c r="E50" s="1"/>
      <c r="F50" s="2"/>
      <c r="G50" s="43"/>
      <c r="H50" s="2"/>
      <c r="I50" s="4"/>
      <c r="J50" s="4"/>
      <c r="K50" s="4"/>
      <c r="L50" s="4"/>
      <c r="M50" s="35"/>
      <c r="N50" s="40"/>
    </row>
    <row r="51" spans="1:14" ht="14.25" x14ac:dyDescent="0.15">
      <c r="A51" s="35"/>
      <c r="B51" s="1"/>
      <c r="C51" s="36"/>
      <c r="D51" s="35"/>
      <c r="E51" s="1"/>
      <c r="F51" s="2"/>
      <c r="G51" s="43"/>
      <c r="H51" s="2"/>
      <c r="I51" s="4"/>
      <c r="J51" s="4"/>
      <c r="K51" s="4"/>
      <c r="L51" s="4"/>
      <c r="M51" s="35"/>
      <c r="N51" s="40"/>
    </row>
    <row r="52" spans="1:14" ht="14.25" x14ac:dyDescent="0.15">
      <c r="A52" s="35"/>
      <c r="B52" s="1"/>
      <c r="C52" s="36"/>
      <c r="D52" s="35"/>
      <c r="E52" s="1"/>
      <c r="F52" s="2"/>
      <c r="G52" s="43"/>
      <c r="H52" s="2"/>
      <c r="I52" s="4"/>
      <c r="J52" s="4"/>
      <c r="K52" s="4"/>
      <c r="L52" s="4"/>
      <c r="M52" s="35"/>
      <c r="N52" s="40"/>
    </row>
    <row r="53" spans="1:14" ht="14.25" x14ac:dyDescent="0.15">
      <c r="A53" s="35"/>
      <c r="B53" s="1"/>
      <c r="C53" s="36"/>
      <c r="D53" s="35"/>
      <c r="E53" s="1"/>
      <c r="F53" s="2"/>
      <c r="G53" s="43"/>
      <c r="H53" s="2"/>
      <c r="I53" s="4"/>
      <c r="J53" s="4"/>
      <c r="K53" s="4"/>
      <c r="L53" s="4"/>
      <c r="M53" s="35"/>
      <c r="N53" s="40"/>
    </row>
    <row r="54" spans="1:14" ht="14.25" x14ac:dyDescent="0.15">
      <c r="A54" s="35"/>
      <c r="B54" s="1"/>
      <c r="C54" s="36"/>
      <c r="D54" s="35"/>
      <c r="E54" s="1"/>
      <c r="F54" s="2"/>
      <c r="G54" s="43"/>
      <c r="H54" s="2"/>
      <c r="I54" s="4"/>
      <c r="J54" s="4"/>
      <c r="K54" s="4"/>
      <c r="L54" s="4"/>
      <c r="M54" s="35"/>
      <c r="N54" s="40"/>
    </row>
    <row r="55" spans="1:14" ht="14.25" x14ac:dyDescent="0.15">
      <c r="A55" s="35"/>
      <c r="B55" s="1"/>
      <c r="C55" s="36"/>
      <c r="D55" s="35"/>
      <c r="E55" s="1"/>
      <c r="F55" s="2"/>
      <c r="G55" s="43"/>
      <c r="H55" s="2"/>
      <c r="I55" s="4"/>
      <c r="J55" s="4"/>
      <c r="K55" s="4"/>
      <c r="L55" s="4"/>
      <c r="M55" s="35"/>
      <c r="N55" s="40"/>
    </row>
    <row r="56" spans="1:14" ht="14.25" x14ac:dyDescent="0.15">
      <c r="A56" s="35"/>
      <c r="B56" s="1"/>
      <c r="C56" s="36"/>
      <c r="D56" s="35"/>
      <c r="E56" s="1"/>
      <c r="F56" s="2"/>
      <c r="G56" s="43"/>
      <c r="H56" s="2"/>
      <c r="I56" s="4"/>
      <c r="J56" s="4"/>
      <c r="K56" s="4"/>
      <c r="L56" s="4"/>
      <c r="M56" s="35"/>
      <c r="N56" s="40"/>
    </row>
    <row r="57" spans="1:14" ht="14.25" x14ac:dyDescent="0.15">
      <c r="A57" s="35"/>
      <c r="B57" s="1"/>
      <c r="C57" s="36"/>
      <c r="D57" s="35"/>
      <c r="E57" s="1"/>
      <c r="F57" s="2"/>
      <c r="G57" s="43"/>
      <c r="H57" s="2"/>
      <c r="I57" s="4"/>
      <c r="J57" s="4"/>
      <c r="K57" s="4"/>
      <c r="L57" s="4"/>
      <c r="M57" s="35"/>
      <c r="N57" s="40"/>
    </row>
    <row r="58" spans="1:14" ht="14.25" x14ac:dyDescent="0.15">
      <c r="A58" s="35"/>
      <c r="B58" s="1"/>
      <c r="C58" s="36"/>
      <c r="D58" s="35"/>
      <c r="E58" s="1"/>
      <c r="F58" s="2"/>
      <c r="G58" s="43"/>
      <c r="H58" s="2"/>
      <c r="I58" s="4"/>
      <c r="J58" s="4"/>
      <c r="K58" s="4"/>
      <c r="L58" s="4"/>
      <c r="M58" s="35"/>
      <c r="N58" s="40"/>
    </row>
    <row r="59" spans="1:14" ht="14.25" x14ac:dyDescent="0.15">
      <c r="A59" s="35"/>
      <c r="B59" s="1"/>
      <c r="C59" s="36"/>
      <c r="D59" s="35"/>
      <c r="E59" s="1"/>
      <c r="F59" s="2"/>
      <c r="G59" s="43"/>
      <c r="H59" s="2"/>
      <c r="I59" s="4"/>
      <c r="J59" s="4"/>
      <c r="K59" s="4"/>
      <c r="L59" s="4"/>
      <c r="M59" s="35"/>
      <c r="N59" s="40"/>
    </row>
    <row r="60" spans="1:14" ht="14.25" x14ac:dyDescent="0.15">
      <c r="A60" s="35"/>
      <c r="B60" s="1"/>
      <c r="C60" s="36"/>
      <c r="D60" s="35"/>
      <c r="E60" s="1"/>
      <c r="F60" s="2"/>
      <c r="G60" s="43"/>
      <c r="H60" s="2"/>
      <c r="I60" s="4"/>
      <c r="J60" s="4"/>
      <c r="K60" s="4"/>
      <c r="L60" s="4"/>
      <c r="M60" s="35"/>
      <c r="N60" s="40"/>
    </row>
  </sheetData>
  <autoFilter ref="A4:N9" xr:uid="{4737059B-1CB9-46B9-B411-F2A0D8710FB0}">
    <sortState xmlns:xlrd2="http://schemas.microsoft.com/office/spreadsheetml/2017/richdata2" ref="A6:N39">
      <sortCondition ref="N4:N9"/>
    </sortState>
  </autoFilter>
  <mergeCells count="13">
    <mergeCell ref="I3:I4"/>
    <mergeCell ref="J3:L3"/>
    <mergeCell ref="M3:M4"/>
    <mergeCell ref="N3:N4"/>
    <mergeCell ref="F2:H2"/>
    <mergeCell ref="G3:G4"/>
    <mergeCell ref="F3:F4"/>
    <mergeCell ref="H3:H4"/>
    <mergeCell ref="A3:A4"/>
    <mergeCell ref="B3:B4"/>
    <mergeCell ref="C3:C4"/>
    <mergeCell ref="D3:D4"/>
    <mergeCell ref="E3:E4"/>
  </mergeCells>
  <phoneticPr fontId="2"/>
  <pageMargins left="0.70866141732283472" right="0.70866141732283472" top="0.74803149606299213" bottom="0.74803149606299213" header="0.31496062992125984" footer="0.31496062992125984"/>
  <pageSetup paperSize="9" scale="51"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562CE-2B4A-4E20-B28E-136239674E79}">
  <sheetPr>
    <pageSetUpPr fitToPage="1"/>
  </sheetPr>
  <dimension ref="A1:N5"/>
  <sheetViews>
    <sheetView tabSelected="1" view="pageBreakPreview" zoomScaleNormal="100" zoomScaleSheetLayoutView="100" workbookViewId="0">
      <selection activeCell="B14" sqref="B14"/>
    </sheetView>
  </sheetViews>
  <sheetFormatPr defaultRowHeight="13.5" x14ac:dyDescent="0.15"/>
  <cols>
    <col min="1" max="1" width="22.75" customWidth="1"/>
    <col min="2" max="2" width="22.625" customWidth="1"/>
    <col min="3" max="3" width="15.625" customWidth="1"/>
    <col min="4" max="4" width="21.125" customWidth="1"/>
    <col min="5" max="5" width="22" customWidth="1"/>
    <col min="6" max="6" width="10.375" customWidth="1"/>
    <col min="7" max="7" width="13" bestFit="1" customWidth="1"/>
    <col min="8" max="8" width="7.125" bestFit="1" customWidth="1"/>
    <col min="9" max="12" width="7.125" customWidth="1"/>
    <col min="13" max="13" width="10.25" customWidth="1"/>
    <col min="14" max="14" width="12.125" customWidth="1"/>
  </cols>
  <sheetData>
    <row r="1" spans="1:14" x14ac:dyDescent="0.15">
      <c r="M1" s="10" t="s">
        <v>16</v>
      </c>
    </row>
    <row r="2" spans="1:14" ht="26.25" customHeight="1" x14ac:dyDescent="0.15">
      <c r="A2" s="7" t="s">
        <v>19</v>
      </c>
      <c r="F2" s="16"/>
      <c r="G2" s="16"/>
      <c r="H2" s="16"/>
    </row>
    <row r="3" spans="1:14" s="11" customFormat="1" ht="42" customHeight="1" x14ac:dyDescent="0.15">
      <c r="A3" s="17" t="s">
        <v>2</v>
      </c>
      <c r="B3" s="19" t="s">
        <v>3</v>
      </c>
      <c r="C3" s="17" t="s">
        <v>4</v>
      </c>
      <c r="D3" s="17" t="s">
        <v>5</v>
      </c>
      <c r="E3" s="17" t="s">
        <v>12</v>
      </c>
      <c r="F3" s="17" t="s">
        <v>13</v>
      </c>
      <c r="G3" s="17" t="s">
        <v>14</v>
      </c>
      <c r="H3" s="17" t="s">
        <v>7</v>
      </c>
      <c r="I3" s="21" t="s">
        <v>15</v>
      </c>
      <c r="J3" s="24" t="s">
        <v>20</v>
      </c>
      <c r="K3" s="25"/>
      <c r="L3" s="26"/>
      <c r="M3" s="17" t="s">
        <v>8</v>
      </c>
      <c r="N3" s="23" t="s">
        <v>27</v>
      </c>
    </row>
    <row r="4" spans="1:14" s="11" customFormat="1" ht="51" customHeight="1" x14ac:dyDescent="0.15">
      <c r="A4" s="18"/>
      <c r="B4" s="20"/>
      <c r="C4" s="18"/>
      <c r="D4" s="18"/>
      <c r="E4" s="18"/>
      <c r="F4" s="18"/>
      <c r="G4" s="18"/>
      <c r="H4" s="18"/>
      <c r="I4" s="22"/>
      <c r="J4" s="6" t="s">
        <v>21</v>
      </c>
      <c r="K4" s="6" t="s">
        <v>22</v>
      </c>
      <c r="L4" s="6" t="s">
        <v>23</v>
      </c>
      <c r="M4" s="18"/>
      <c r="N4" s="23"/>
    </row>
    <row r="5" spans="1:14" ht="54" x14ac:dyDescent="0.15">
      <c r="A5" s="12" t="s">
        <v>102</v>
      </c>
      <c r="B5" s="1" t="s">
        <v>50</v>
      </c>
      <c r="C5" s="9">
        <v>45716</v>
      </c>
      <c r="D5" s="12" t="s">
        <v>103</v>
      </c>
      <c r="E5" s="13" t="s">
        <v>104</v>
      </c>
      <c r="F5" s="2" t="s">
        <v>18</v>
      </c>
      <c r="G5" s="5">
        <v>1380000</v>
      </c>
      <c r="H5" s="2" t="s">
        <v>18</v>
      </c>
      <c r="I5" s="3" t="s">
        <v>29</v>
      </c>
      <c r="J5" s="3" t="s">
        <v>28</v>
      </c>
      <c r="K5" s="2" t="s">
        <v>30</v>
      </c>
      <c r="L5" s="2" t="s">
        <v>30</v>
      </c>
      <c r="M5" s="15"/>
      <c r="N5" s="14">
        <f t="shared" ref="N5" si="0">EDATE(C5,12)</f>
        <v>46081</v>
      </c>
    </row>
  </sheetData>
  <autoFilter ref="A4:N4" xr:uid="{0A3562CE-2B4A-4E20-B28E-136239674E79}"/>
  <mergeCells count="13">
    <mergeCell ref="M3:M4"/>
    <mergeCell ref="N3:N4"/>
    <mergeCell ref="F2:H2"/>
    <mergeCell ref="A3:A4"/>
    <mergeCell ref="B3:B4"/>
    <mergeCell ref="C3:C4"/>
    <mergeCell ref="D3:D4"/>
    <mergeCell ref="E3:E4"/>
    <mergeCell ref="F3:F4"/>
    <mergeCell ref="G3:G4"/>
    <mergeCell ref="H3:H4"/>
    <mergeCell ref="I3:I4"/>
    <mergeCell ref="J3:L3"/>
  </mergeCells>
  <phoneticPr fontId="2"/>
  <pageMargins left="0.70866141732283472" right="0.70866141732283472" top="0.74803149606299213" bottom="0.74803149606299213" header="0.31496062992125984" footer="0.31496062992125984"/>
  <pageSetup paperSize="9" scale="51"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6</vt:i4>
      </vt:variant>
    </vt:vector>
  </HeadingPairs>
  <TitlesOfParts>
    <vt:vector size="9" baseType="lpstr">
      <vt:lpstr>物品役務（入札）</vt:lpstr>
      <vt:lpstr>物品役務 (随契)</vt:lpstr>
      <vt:lpstr>工事(随契)</vt:lpstr>
      <vt:lpstr>'工事(随契)'!Print_Area</vt:lpstr>
      <vt:lpstr>'物品役務 (随契)'!Print_Area</vt:lpstr>
      <vt:lpstr>'物品役務（入札）'!Print_Area</vt:lpstr>
      <vt:lpstr>'工事(随契)'!Print_Titles</vt:lpstr>
      <vt:lpstr>'物品役務 (随契)'!Print_Titles</vt:lpstr>
      <vt:lpstr>'物品役務（入札）'!Print_Titles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oitauser</dc:creator>
  <cp:lastModifiedBy>阿部　竜也／Abe,Ryuya</cp:lastModifiedBy>
  <cp:lastPrinted>2024-12-19T10:18:52Z</cp:lastPrinted>
  <dcterms:created xsi:type="dcterms:W3CDTF">2010-02-01T07:23:47Z</dcterms:created>
  <dcterms:modified xsi:type="dcterms:W3CDTF">2025-06-10T07:05:59Z</dcterms:modified>
</cp:coreProperties>
</file>