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hospnet-my.sharepoint.com/personal/od_617_hosp_go_jp/Documents/Share/P007_事務部/01.企画課/★契約関係/契約一覧HP公表/2025.4~/202602公表/"/>
    </mc:Choice>
  </mc:AlternateContent>
  <xr:revisionPtr revIDLastSave="15" documentId="8_{6B69E9D6-ADE9-4D99-A379-089997F095F4}" xr6:coauthVersionLast="47" xr6:coauthVersionMax="47" xr10:uidLastSave="{9DB7E2A3-5E7A-4DFE-BE8D-C22BB59DDA4C}"/>
  <bookViews>
    <workbookView xWindow="-120" yWindow="-120" windowWidth="29040" windowHeight="15720" xr2:uid="{6A00F013-030A-47E0-9DCD-0035AE9EBB4C}"/>
  </bookViews>
  <sheets>
    <sheet name="物品役務（入札）" sheetId="1" r:id="rId1"/>
    <sheet name="工事（入札）" sheetId="4" r:id="rId2"/>
    <sheet name="物品役務（随契）" sheetId="3" r:id="rId3"/>
    <sheet name="工事（随契）" sheetId="2" r:id="rId4"/>
  </sheets>
  <definedNames>
    <definedName name="_xlnm._FilterDatabase" localSheetId="3" hidden="1">'工事（随契）'!$A$4:$N$4</definedName>
    <definedName name="_xlnm._FilterDatabase" localSheetId="1" hidden="1">'工事（入札）'!$A$4:$Q$4</definedName>
    <definedName name="_xlnm._FilterDatabase" localSheetId="2" hidden="1">'物品役務（随契）'!$A$4:$N$4</definedName>
    <definedName name="_xlnm._FilterDatabase" localSheetId="0" hidden="1">'物品役務（入札）'!$A$4:$Q$4</definedName>
    <definedName name="_xlnm.Print_Area" localSheetId="3">'工事（随契）'!$A$1:$M$5</definedName>
    <definedName name="_xlnm.Print_Area" localSheetId="1">'工事（入札）'!$A$1:$M$8</definedName>
    <definedName name="_xlnm.Print_Area" localSheetId="2">'物品役務（随契）'!$A$1:$M$22</definedName>
    <definedName name="_xlnm.Print_Area" localSheetId="0">'物品役務（入札）'!$A$1:$M$37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2" l="1"/>
  <c r="N8" i="4"/>
  <c r="N7" i="4"/>
  <c r="N6" i="4"/>
  <c r="N5" i="4"/>
  <c r="N37" i="1"/>
  <c r="N36" i="1"/>
  <c r="N35" i="1"/>
  <c r="N34" i="1"/>
  <c r="N33" i="1"/>
  <c r="N32" i="1"/>
  <c r="N31" i="1"/>
  <c r="N30" i="1"/>
  <c r="N29" i="1"/>
  <c r="N28" i="1"/>
  <c r="N27" i="1"/>
  <c r="N26" i="1"/>
  <c r="N25" i="1"/>
  <c r="N24" i="1"/>
  <c r="N23" i="1"/>
  <c r="N22" i="1"/>
  <c r="N21" i="1"/>
  <c r="N20" i="1"/>
  <c r="N19" i="1"/>
  <c r="N18" i="1"/>
  <c r="N17" i="1"/>
  <c r="N16" i="1"/>
  <c r="N15" i="1"/>
  <c r="N14" i="1"/>
  <c r="N13" i="1"/>
  <c r="N12" i="1"/>
  <c r="N11" i="1"/>
  <c r="N10" i="1"/>
  <c r="N9" i="1"/>
  <c r="N8" i="1"/>
  <c r="N7" i="1"/>
  <c r="N6" i="1"/>
  <c r="N5" i="1"/>
  <c r="N21" i="3" l="1"/>
  <c r="N20" i="3"/>
  <c r="N19" i="3" l="1"/>
  <c r="N17" i="3"/>
  <c r="N18" i="3"/>
  <c r="N16" i="3"/>
  <c r="N15" i="3"/>
  <c r="N14" i="3"/>
  <c r="N13" i="3"/>
  <c r="N12" i="3"/>
  <c r="N11" i="3"/>
  <c r="N10" i="3"/>
  <c r="N9" i="3"/>
  <c r="N8" i="3"/>
  <c r="N7" i="3"/>
  <c r="N6" i="3"/>
  <c r="N5" i="3"/>
</calcChain>
</file>

<file path=xl/sharedStrings.xml><?xml version="1.0" encoding="utf-8"?>
<sst xmlns="http://schemas.openxmlformats.org/spreadsheetml/2006/main" count="628" uniqueCount="138">
  <si>
    <t>別紙２</t>
    <rPh sb="0" eb="2">
      <t>ベッシ</t>
    </rPh>
    <phoneticPr fontId="3"/>
  </si>
  <si>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6">
      <t>モト</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3"/>
  </si>
  <si>
    <t>物品等又は役務の名称
及び数量</t>
    <rPh sb="0" eb="2">
      <t>ブッピン</t>
    </rPh>
    <rPh sb="2" eb="3">
      <t>トウ</t>
    </rPh>
    <rPh sb="3" eb="4">
      <t>マタ</t>
    </rPh>
    <rPh sb="5" eb="7">
      <t>エキム</t>
    </rPh>
    <rPh sb="8" eb="10">
      <t>メイショウ</t>
    </rPh>
    <rPh sb="11" eb="12">
      <t>オヨ</t>
    </rPh>
    <rPh sb="13" eb="15">
      <t>スウリョウ</t>
    </rPh>
    <phoneticPr fontId="3"/>
  </si>
  <si>
    <t>経理責任者氏名,名称
及び所在地</t>
    <rPh sb="0" eb="2">
      <t>ケイリ</t>
    </rPh>
    <rPh sb="2" eb="5">
      <t>セキニンシャ</t>
    </rPh>
    <rPh sb="5" eb="7">
      <t>シメイ</t>
    </rPh>
    <rPh sb="8" eb="10">
      <t>メイショウ</t>
    </rPh>
    <rPh sb="11" eb="12">
      <t>オヨ</t>
    </rPh>
    <rPh sb="13" eb="16">
      <t>ショザイチ</t>
    </rPh>
    <phoneticPr fontId="3"/>
  </si>
  <si>
    <t>契約を締結した日</t>
    <rPh sb="0" eb="2">
      <t>ケイヤク</t>
    </rPh>
    <rPh sb="3" eb="5">
      <t>テイケツ</t>
    </rPh>
    <rPh sb="7" eb="8">
      <t>ヒ</t>
    </rPh>
    <phoneticPr fontId="3"/>
  </si>
  <si>
    <t>契約相手方氏名及び住所</t>
    <rPh sb="0" eb="2">
      <t>ケイヤク</t>
    </rPh>
    <rPh sb="2" eb="5">
      <t>アイテカタ</t>
    </rPh>
    <rPh sb="5" eb="7">
      <t>シメイ</t>
    </rPh>
    <rPh sb="7" eb="8">
      <t>オヨ</t>
    </rPh>
    <rPh sb="9" eb="11">
      <t>ジュウショ</t>
    </rPh>
    <phoneticPr fontId="3"/>
  </si>
  <si>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3"/>
  </si>
  <si>
    <t>予定価格　　　　　　（円）</t>
    <rPh sb="0" eb="2">
      <t>ヨテイ</t>
    </rPh>
    <rPh sb="2" eb="4">
      <t>カカク</t>
    </rPh>
    <rPh sb="11" eb="12">
      <t>エン</t>
    </rPh>
    <phoneticPr fontId="3"/>
  </si>
  <si>
    <t>契約金額　　　　　（円）</t>
    <rPh sb="0" eb="3">
      <t>ケイヤクキン</t>
    </rPh>
    <rPh sb="3" eb="4">
      <t>ガク</t>
    </rPh>
    <rPh sb="10" eb="11">
      <t>エン</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</si>
  <si>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</si>
  <si>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</si>
  <si>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</si>
  <si>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公表期限</t>
    <rPh sb="0" eb="2">
      <t>コウヒョウ</t>
    </rPh>
    <rPh sb="2" eb="4">
      <t>キゲン</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</si>
  <si>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</si>
  <si>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</si>
  <si>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</si>
  <si>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独立行政法人国立病院機構
大分医療センター
院長　奈須　伸吉
大分県大分市横田2-11-45</t>
    <rPh sb="0" eb="12">
      <t>ドクリツ</t>
    </rPh>
    <rPh sb="13" eb="15">
      <t>オオイタ</t>
    </rPh>
    <rPh sb="15" eb="17">
      <t>イリョウ</t>
    </rPh>
    <rPh sb="22" eb="24">
      <t>インチョウ</t>
    </rPh>
    <rPh sb="25" eb="27">
      <t>ナス</t>
    </rPh>
    <rPh sb="28" eb="30">
      <t>シンキチ</t>
    </rPh>
    <rPh sb="31" eb="34">
      <t>オオイタケン</t>
    </rPh>
    <rPh sb="34" eb="37">
      <t>オオイタシ</t>
    </rPh>
    <rPh sb="37" eb="39">
      <t>ヨコタ</t>
    </rPh>
    <phoneticPr fontId="3"/>
  </si>
  <si>
    <t>江藤酸素株式会社
大分県大分市乙津町1番16号</t>
    <rPh sb="0" eb="8">
      <t>エトウサンソカブシキガイシャ</t>
    </rPh>
    <rPh sb="9" eb="12">
      <t>オオイタケン</t>
    </rPh>
    <rPh sb="12" eb="15">
      <t>オオイタシ</t>
    </rPh>
    <rPh sb="15" eb="17">
      <t>オトヅ</t>
    </rPh>
    <rPh sb="17" eb="18">
      <t>マチ</t>
    </rPh>
    <rPh sb="19" eb="20">
      <t>バン</t>
    </rPh>
    <rPh sb="22" eb="23">
      <t>ゴウ</t>
    </rPh>
    <phoneticPr fontId="3"/>
  </si>
  <si>
    <t>一般競争入札</t>
    <rPh sb="0" eb="2">
      <t>イッパン</t>
    </rPh>
    <rPh sb="2" eb="4">
      <t>キョウソウ</t>
    </rPh>
    <rPh sb="4" eb="6">
      <t>ニュウサツ</t>
    </rPh>
    <phoneticPr fontId="3"/>
  </si>
  <si>
    <t>×××</t>
  </si>
  <si>
    <t>-</t>
  </si>
  <si>
    <t>無</t>
    <rPh sb="0" eb="1">
      <t>ナシ</t>
    </rPh>
    <phoneticPr fontId="3"/>
  </si>
  <si>
    <t>-</t>
    <phoneticPr fontId="3"/>
  </si>
  <si>
    <t>正晃株式会社大分営業所
大分県大分市萩原4-7-5</t>
    <rPh sb="0" eb="2">
      <t>セイコウ</t>
    </rPh>
    <rPh sb="6" eb="8">
      <t>オオイタ</t>
    </rPh>
    <rPh sb="8" eb="11">
      <t>エイギョウショ</t>
    </rPh>
    <rPh sb="12" eb="15">
      <t>オオイタケン</t>
    </rPh>
    <rPh sb="15" eb="18">
      <t>オオイタシ</t>
    </rPh>
    <rPh sb="18" eb="20">
      <t>ハギワラ</t>
    </rPh>
    <phoneticPr fontId="3"/>
  </si>
  <si>
    <t>山下医科器械株式会社
大分県大分市光吉927-1</t>
    <rPh sb="0" eb="2">
      <t>ヤマシタ</t>
    </rPh>
    <rPh sb="2" eb="4">
      <t>イカ</t>
    </rPh>
    <rPh sb="4" eb="6">
      <t>キカイ</t>
    </rPh>
    <rPh sb="6" eb="10">
      <t>カブシキガイシャ</t>
    </rPh>
    <rPh sb="11" eb="14">
      <t>オオイタケン</t>
    </rPh>
    <rPh sb="14" eb="17">
      <t>オオイタシ</t>
    </rPh>
    <rPh sb="17" eb="19">
      <t>ミツヨシ</t>
    </rPh>
    <phoneticPr fontId="3"/>
  </si>
  <si>
    <t>医薬品売買契約
（院内入札）</t>
    <phoneticPr fontId="3"/>
  </si>
  <si>
    <t>株式会社アトル
福岡県福岡市東区香椎浜ふ頭二丁目5番1号</t>
    <rPh sb="0" eb="4">
      <t>カブシキガイシャ</t>
    </rPh>
    <rPh sb="8" eb="14">
      <t>フクオカケンフクオカシ</t>
    </rPh>
    <rPh sb="14" eb="16">
      <t>ヒガシク</t>
    </rPh>
    <rPh sb="16" eb="19">
      <t>カシイハマ</t>
    </rPh>
    <rPh sb="20" eb="21">
      <t>トウ</t>
    </rPh>
    <rPh sb="21" eb="24">
      <t>2チョウメ</t>
    </rPh>
    <rPh sb="25" eb="26">
      <t>バン</t>
    </rPh>
    <rPh sb="27" eb="28">
      <t>ゴウ</t>
    </rPh>
    <phoneticPr fontId="3"/>
  </si>
  <si>
    <t>公募型企画競争</t>
    <rPh sb="0" eb="3">
      <t>コウボガタ</t>
    </rPh>
    <rPh sb="3" eb="5">
      <t>キカク</t>
    </rPh>
    <rPh sb="5" eb="7">
      <t>キョウソウ</t>
    </rPh>
    <phoneticPr fontId="3"/>
  </si>
  <si>
    <t xml:space="preserve">株式会社ノガミ住建
大分市 寺崎町1丁目6番9号
</t>
    <phoneticPr fontId="3"/>
  </si>
  <si>
    <t>株式会社バイオメディカル
大分県由布市狹間町古野字塚ノ久保1100-3</t>
    <rPh sb="0" eb="4">
      <t>カブシキガイシャ</t>
    </rPh>
    <rPh sb="13" eb="16">
      <t>オオイタケン</t>
    </rPh>
    <rPh sb="16" eb="19">
      <t>ユフシ</t>
    </rPh>
    <rPh sb="19" eb="20">
      <t>セマイ</t>
    </rPh>
    <rPh sb="21" eb="22">
      <t>チョウ</t>
    </rPh>
    <rPh sb="22" eb="24">
      <t>フルノ</t>
    </rPh>
    <rPh sb="24" eb="25">
      <t>ジ</t>
    </rPh>
    <rPh sb="25" eb="26">
      <t>ヅカ</t>
    </rPh>
    <rPh sb="27" eb="29">
      <t>クボ</t>
    </rPh>
    <phoneticPr fontId="3"/>
  </si>
  <si>
    <t>朝日エナジー有限会社
愛媛県今治市古谷甲548-1</t>
    <rPh sb="6" eb="10">
      <t>ユウゲンガイシャ</t>
    </rPh>
    <phoneticPr fontId="3"/>
  </si>
  <si>
    <t>病院庁舎電力需給</t>
    <rPh sb="0" eb="2">
      <t>ビョウイン</t>
    </rPh>
    <rPh sb="2" eb="4">
      <t>チョウシャ</t>
    </rPh>
    <rPh sb="4" eb="6">
      <t>デンリョク</t>
    </rPh>
    <rPh sb="6" eb="8">
      <t>ジュキュウ</t>
    </rPh>
    <phoneticPr fontId="9"/>
  </si>
  <si>
    <t>王子・伊藤忠エネクス電力販売株式会社
東京都千代田区霞が関３丁目２番５号</t>
    <rPh sb="0" eb="2">
      <t>オウジ</t>
    </rPh>
    <rPh sb="3" eb="6">
      <t>イトウチュウ</t>
    </rPh>
    <rPh sb="10" eb="14">
      <t>デンリョクハンバイ</t>
    </rPh>
    <rPh sb="14" eb="18">
      <t>カブシキガイシャ</t>
    </rPh>
    <rPh sb="19" eb="27">
      <t>トウキョウトチヨダクカスミ</t>
    </rPh>
    <rPh sb="28" eb="29">
      <t>セキ</t>
    </rPh>
    <rPh sb="30" eb="32">
      <t>チョウメ</t>
    </rPh>
    <rPh sb="33" eb="34">
      <t>バン</t>
    </rPh>
    <rPh sb="35" eb="36">
      <t>ゴウ</t>
    </rPh>
    <phoneticPr fontId="3"/>
  </si>
  <si>
    <t>職員定期健康診断等外部委託</t>
  </si>
  <si>
    <t>一般財団法人西日本産業衛生会大分労働衛生管理センター
大分県大分市城南町１１番７号</t>
    <rPh sb="0" eb="6">
      <t>イッパンザイダンホウジン</t>
    </rPh>
    <rPh sb="6" eb="9">
      <t>ニシニホン</t>
    </rPh>
    <rPh sb="9" eb="14">
      <t>サンギョウエイセイカイ</t>
    </rPh>
    <rPh sb="14" eb="22">
      <t>オオイタロウドウエイセイカンリ</t>
    </rPh>
    <rPh sb="27" eb="30">
      <t>オオイタケン</t>
    </rPh>
    <rPh sb="30" eb="33">
      <t>オオイタシ</t>
    </rPh>
    <rPh sb="33" eb="36">
      <t>ジョウナンマチ</t>
    </rPh>
    <rPh sb="38" eb="39">
      <t>バン</t>
    </rPh>
    <rPh sb="40" eb="41">
      <t>ゴウ</t>
    </rPh>
    <phoneticPr fontId="3"/>
  </si>
  <si>
    <t>経営分析ソリューションサービス一式</t>
    <rPh sb="0" eb="4">
      <t>ケイエイブンセキ</t>
    </rPh>
    <rPh sb="15" eb="17">
      <t>1シキ</t>
    </rPh>
    <phoneticPr fontId="6"/>
  </si>
  <si>
    <t>株式会社グローバルヘルスコンサルティング・ジャパン</t>
    <rPh sb="0" eb="4">
      <t>カブシキガイシャ</t>
    </rPh>
    <phoneticPr fontId="6"/>
  </si>
  <si>
    <t>ペーパータオル及びトイレットペーパー売買契約
（令和7年度）</t>
    <rPh sb="7" eb="8">
      <t>オヨ</t>
    </rPh>
    <rPh sb="18" eb="20">
      <t>バイバイ</t>
    </rPh>
    <rPh sb="20" eb="22">
      <t>ケイヤク</t>
    </rPh>
    <rPh sb="24" eb="26">
      <t>レイワ</t>
    </rPh>
    <rPh sb="27" eb="29">
      <t>ネンドヘイネンド</t>
    </rPh>
    <phoneticPr fontId="3"/>
  </si>
  <si>
    <t>キングテック株式会社大分支店
大分県大分市三川新町2丁目3-37</t>
    <rPh sb="6" eb="10">
      <t>カブシキガイシャ</t>
    </rPh>
    <rPh sb="10" eb="14">
      <t>オオイタシテン</t>
    </rPh>
    <rPh sb="15" eb="18">
      <t>オオイタケン</t>
    </rPh>
    <rPh sb="18" eb="21">
      <t>オオイタシ</t>
    </rPh>
    <rPh sb="21" eb="25">
      <t>ミツガワシンマチ</t>
    </rPh>
    <rPh sb="26" eb="28">
      <t>チョウメ</t>
    </rPh>
    <phoneticPr fontId="3"/>
  </si>
  <si>
    <t>Ａ重油（令和7年度第1・四半期）</t>
    <rPh sb="1" eb="3">
      <t>ジュウユ</t>
    </rPh>
    <rPh sb="4" eb="6">
      <t>レイワ</t>
    </rPh>
    <rPh sb="7" eb="8">
      <t>ネン</t>
    </rPh>
    <rPh sb="8" eb="9">
      <t>ド</t>
    </rPh>
    <rPh sb="9" eb="10">
      <t>ダイ</t>
    </rPh>
    <rPh sb="12" eb="15">
      <t>シハンキ</t>
    </rPh>
    <phoneticPr fontId="9"/>
  </si>
  <si>
    <t>動画サーバーネットワークシステム一式</t>
    <rPh sb="0" eb="2">
      <t>ドウガ</t>
    </rPh>
    <rPh sb="16" eb="18">
      <t>イッシキ</t>
    </rPh>
    <phoneticPr fontId="6"/>
  </si>
  <si>
    <t>OCT画像診断装置賃貸借一式</t>
    <rPh sb="3" eb="9">
      <t>ガゾウシンダンソウチ</t>
    </rPh>
    <rPh sb="9" eb="14">
      <t>チンタイシャクイッシキ</t>
    </rPh>
    <phoneticPr fontId="3"/>
  </si>
  <si>
    <t>医薬品売買契約</t>
    <rPh sb="0" eb="3">
      <t>イヤクヒン</t>
    </rPh>
    <rPh sb="3" eb="5">
      <t>バイバイ</t>
    </rPh>
    <rPh sb="5" eb="7">
      <t>ケイヤク</t>
    </rPh>
    <phoneticPr fontId="9"/>
  </si>
  <si>
    <t>九州東邦株式会社大分営業所
大分県大分市原新町１５番３１号　　</t>
    <phoneticPr fontId="3"/>
  </si>
  <si>
    <t>株式会社翔薬
大分県大分市新町14-8</t>
    <phoneticPr fontId="3"/>
  </si>
  <si>
    <t>外部委託検査</t>
    <rPh sb="0" eb="2">
      <t>ガイブ</t>
    </rPh>
    <rPh sb="2" eb="4">
      <t>イタク</t>
    </rPh>
    <rPh sb="4" eb="6">
      <t>ケンサ</t>
    </rPh>
    <phoneticPr fontId="9"/>
  </si>
  <si>
    <t>株式会社エスアールエル
東京都赤坂1-8-1</t>
    <rPh sb="12" eb="15">
      <t>トウキョウト</t>
    </rPh>
    <rPh sb="15" eb="17">
      <t>アカサカ</t>
    </rPh>
    <phoneticPr fontId="3"/>
  </si>
  <si>
    <t>株式会社QCL
大分県大分市西大道2-5-8</t>
    <rPh sb="8" eb="11">
      <t>オオイタケン</t>
    </rPh>
    <rPh sb="11" eb="14">
      <t>オオイタシ</t>
    </rPh>
    <rPh sb="14" eb="15">
      <t>ニシ</t>
    </rPh>
    <rPh sb="15" eb="17">
      <t>オオミチ</t>
    </rPh>
    <phoneticPr fontId="3"/>
  </si>
  <si>
    <t>株式会社シー・アール・シー
福岡県福岡市南区長丘2-1-4</t>
    <rPh sb="0" eb="4">
      <t>カブシキカイシャ</t>
    </rPh>
    <rPh sb="14" eb="17">
      <t>フクオカケン</t>
    </rPh>
    <rPh sb="17" eb="20">
      <t>フクオカシ</t>
    </rPh>
    <rPh sb="20" eb="21">
      <t>ミナミ</t>
    </rPh>
    <rPh sb="21" eb="22">
      <t>ク</t>
    </rPh>
    <rPh sb="22" eb="24">
      <t>ナガオカ</t>
    </rPh>
    <phoneticPr fontId="3"/>
  </si>
  <si>
    <t>経営改善支援業務委託</t>
    <rPh sb="0" eb="6">
      <t>ケイエイカイゼンシエン</t>
    </rPh>
    <rPh sb="6" eb="10">
      <t>ギョウムイタク</t>
    </rPh>
    <phoneticPr fontId="3"/>
  </si>
  <si>
    <t>株式会社グローバルヘルスコンサルティング・ジャパン
東京都新宿区新宿六丁目27-30新宿イーストサイドスクエア5F</t>
    <rPh sb="0" eb="4">
      <t>カブシキガイシャ</t>
    </rPh>
    <rPh sb="26" eb="29">
      <t>トウキョウト</t>
    </rPh>
    <rPh sb="29" eb="32">
      <t>シンジュクク</t>
    </rPh>
    <rPh sb="32" eb="34">
      <t>シンジュク</t>
    </rPh>
    <rPh sb="34" eb="37">
      <t>6チョウメ</t>
    </rPh>
    <rPh sb="42" eb="44">
      <t>シンジュク</t>
    </rPh>
    <phoneticPr fontId="3"/>
  </si>
  <si>
    <t>検査試薬・検査用消耗品</t>
    <rPh sb="0" eb="4">
      <t>ケンサシヤク</t>
    </rPh>
    <rPh sb="5" eb="11">
      <t>ケンサヨウショウモウヒン</t>
    </rPh>
    <phoneticPr fontId="3"/>
  </si>
  <si>
    <t>株式会社アステム
大分県大分市西大道2-3-8</t>
    <rPh sb="0" eb="2">
      <t>カブシキ</t>
    </rPh>
    <rPh sb="2" eb="4">
      <t>カイシャ</t>
    </rPh>
    <rPh sb="9" eb="12">
      <t>オオイタケン</t>
    </rPh>
    <rPh sb="12" eb="15">
      <t>オオイタシ</t>
    </rPh>
    <rPh sb="15" eb="18">
      <t>ニシオオミチ</t>
    </rPh>
    <phoneticPr fontId="3"/>
  </si>
  <si>
    <t>自動染色装置一式</t>
    <rPh sb="0" eb="2">
      <t>ジドウ</t>
    </rPh>
    <rPh sb="2" eb="4">
      <t>センショク</t>
    </rPh>
    <rPh sb="4" eb="6">
      <t>ソウチ</t>
    </rPh>
    <rPh sb="6" eb="8">
      <t>イッシキ</t>
    </rPh>
    <phoneticPr fontId="3"/>
  </si>
  <si>
    <t>A重油売買契約
令和7年度第3・四半期
予定数量40KL</t>
    <rPh sb="1" eb="3">
      <t>ジュウユ</t>
    </rPh>
    <rPh sb="3" eb="5">
      <t>バイバイ</t>
    </rPh>
    <rPh sb="5" eb="7">
      <t>ケイヤク</t>
    </rPh>
    <rPh sb="8" eb="10">
      <t>レイワ</t>
    </rPh>
    <rPh sb="11" eb="12">
      <t>ネン</t>
    </rPh>
    <rPh sb="12" eb="13">
      <t>ド</t>
    </rPh>
    <rPh sb="13" eb="14">
      <t>ダイ</t>
    </rPh>
    <rPh sb="16" eb="19">
      <t>シハンキ</t>
    </rPh>
    <rPh sb="20" eb="22">
      <t>ヨテイ</t>
    </rPh>
    <rPh sb="22" eb="24">
      <t>スウリョウ</t>
    </rPh>
    <phoneticPr fontId="3"/>
  </si>
  <si>
    <t>医療用ガス売買契約</t>
    <rPh sb="0" eb="3">
      <t>イリョウヨウ</t>
    </rPh>
    <rPh sb="5" eb="7">
      <t>バイバイ</t>
    </rPh>
    <rPh sb="7" eb="9">
      <t>ケイヤク</t>
    </rPh>
    <phoneticPr fontId="3"/>
  </si>
  <si>
    <t>トロデルビ点滴静注用200ｍｇ単価契約</t>
    <rPh sb="5" eb="7">
      <t>テンテキ</t>
    </rPh>
    <rPh sb="7" eb="10">
      <t>ジョウチュウヨウ</t>
    </rPh>
    <rPh sb="15" eb="19">
      <t>タンカケイヤク</t>
    </rPh>
    <phoneticPr fontId="9"/>
  </si>
  <si>
    <t>株式会社翔薬
大分県大分市新町14-8</t>
    <rPh sb="0" eb="4">
      <t>カブシキガイシャ</t>
    </rPh>
    <rPh sb="4" eb="6">
      <t>ショウヤク</t>
    </rPh>
    <rPh sb="7" eb="10">
      <t>オオイタケン</t>
    </rPh>
    <rPh sb="10" eb="13">
      <t>オオイタシ</t>
    </rPh>
    <rPh sb="13" eb="15">
      <t>アラマチ</t>
    </rPh>
    <phoneticPr fontId="3"/>
  </si>
  <si>
    <t>株式会社アステム
大分県大分市西大道2-3-8</t>
    <phoneticPr fontId="3"/>
  </si>
  <si>
    <t>株式会社アトル
福岡県福岡市東区香椎浜ふ頭二丁目5番1号</t>
    <phoneticPr fontId="3"/>
  </si>
  <si>
    <t>別紙４</t>
    <rPh sb="0" eb="2">
      <t>ベッシ</t>
    </rPh>
    <phoneticPr fontId="3"/>
  </si>
  <si>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6">
      <t>モト</t>
    </rPh>
    <rPh sb="18" eb="20">
      <t>ズイイ</t>
    </rPh>
    <rPh sb="20" eb="22">
      <t>ケイヤク</t>
    </rPh>
    <rPh sb="23" eb="24">
      <t>カカ</t>
    </rPh>
    <rPh sb="25" eb="27">
      <t>ジョウホウ</t>
    </rPh>
    <rPh sb="28" eb="30">
      <t>コウヒョウ</t>
    </rPh>
    <rPh sb="31" eb="33">
      <t>ブッピン</t>
    </rPh>
    <rPh sb="33" eb="35">
      <t>エキム</t>
    </rPh>
    <rPh sb="35" eb="36">
      <t>トウ</t>
    </rPh>
    <phoneticPr fontId="3"/>
  </si>
  <si>
    <t>随意契約によることとした理由及び会計規程等の根拠条文</t>
    <rPh sb="0" eb="2">
      <t>ズイイ</t>
    </rPh>
    <rPh sb="2" eb="4">
      <t>ケイヤク</t>
    </rPh>
    <rPh sb="12" eb="14">
      <t>リユウ</t>
    </rPh>
    <rPh sb="14" eb="15">
      <t>オヨ</t>
    </rPh>
    <rPh sb="16" eb="18">
      <t>カイケイ</t>
    </rPh>
    <rPh sb="18" eb="20">
      <t>キテイ</t>
    </rPh>
    <rPh sb="20" eb="21">
      <t>トウ</t>
    </rPh>
    <rPh sb="22" eb="24">
      <t>コンキョ</t>
    </rPh>
    <rPh sb="24" eb="26">
      <t>ジョウブン</t>
    </rPh>
    <phoneticPr fontId="3"/>
  </si>
  <si>
    <t>予定価格　　　（円）</t>
    <rPh sb="0" eb="2">
      <t>ヨテイ</t>
    </rPh>
    <rPh sb="2" eb="4">
      <t>カカク</t>
    </rPh>
    <rPh sb="8" eb="9">
      <t>エン</t>
    </rPh>
    <phoneticPr fontId="3"/>
  </si>
  <si>
    <t>契約金額　　　　（円）</t>
    <rPh sb="0" eb="3">
      <t>ケイヤクキン</t>
    </rPh>
    <rPh sb="3" eb="4">
      <t>ガク</t>
    </rPh>
    <rPh sb="9" eb="10">
      <t>エン</t>
    </rPh>
    <phoneticPr fontId="3"/>
  </si>
  <si>
    <t>再就職の役員数（人）</t>
    <rPh sb="0" eb="3">
      <t>サイシュウショク</t>
    </rPh>
    <rPh sb="4" eb="7">
      <t>ヤクインスウ</t>
    </rPh>
    <rPh sb="8" eb="9">
      <t>ヒト</t>
    </rPh>
    <phoneticPr fontId="3"/>
  </si>
  <si>
    <t>独立行政法人国立病院機構
大分医療センター
院長　奈須　伸吉
大分県大分市横田2-11-45</t>
    <rPh sb="0" eb="12">
      <t>ドクリツ</t>
    </rPh>
    <rPh sb="13" eb="15">
      <t>オオイタ</t>
    </rPh>
    <rPh sb="15" eb="17">
      <t>イリョウ</t>
    </rPh>
    <rPh sb="22" eb="24">
      <t>インチョウ</t>
    </rPh>
    <rPh sb="25" eb="27">
      <t>ナス</t>
    </rPh>
    <rPh sb="28" eb="30">
      <t>ノブヨシ</t>
    </rPh>
    <rPh sb="31" eb="34">
      <t>オオイタケン</t>
    </rPh>
    <rPh sb="34" eb="37">
      <t>オオイタシ</t>
    </rPh>
    <rPh sb="37" eb="39">
      <t>ヨコタ</t>
    </rPh>
    <phoneticPr fontId="3"/>
  </si>
  <si>
    <t>キャノンメディカルシステムズ株式会社　　　　　　　　　大分県大分市都町一丁目1番23号TKフロンティアビル</t>
    <rPh sb="14" eb="18">
      <t>カブシキカイシャ</t>
    </rPh>
    <rPh sb="27" eb="30">
      <t>オオイタケン</t>
    </rPh>
    <rPh sb="30" eb="33">
      <t>オオイタシ</t>
    </rPh>
    <rPh sb="33" eb="34">
      <t>ミヤコ</t>
    </rPh>
    <rPh sb="34" eb="35">
      <t>マチ</t>
    </rPh>
    <rPh sb="35" eb="38">
      <t>1チョウメ</t>
    </rPh>
    <rPh sb="39" eb="40">
      <t>バン</t>
    </rPh>
    <rPh sb="42" eb="43">
      <t>ゴウ</t>
    </rPh>
    <phoneticPr fontId="3"/>
  </si>
  <si>
    <t>組み込みソフトウェア等製造者の独自性が認められる医療機器であり、他の業者に保守・修理を行わせると作動品質面で医療安全上のリスクが見込まれるため。会計規程第52条第4項に該当。</t>
    <rPh sb="0" eb="1">
      <t>ク</t>
    </rPh>
    <rPh sb="2" eb="3">
      <t>コ</t>
    </rPh>
    <rPh sb="10" eb="11">
      <t>トウ</t>
    </rPh>
    <rPh sb="11" eb="14">
      <t>セイゾウシャ</t>
    </rPh>
    <rPh sb="15" eb="17">
      <t>ドクジ</t>
    </rPh>
    <rPh sb="17" eb="18">
      <t>セイ</t>
    </rPh>
    <rPh sb="19" eb="20">
      <t>ミト</t>
    </rPh>
    <rPh sb="24" eb="26">
      <t>イリョウ</t>
    </rPh>
    <rPh sb="26" eb="28">
      <t>キキ</t>
    </rPh>
    <rPh sb="32" eb="33">
      <t>タ</t>
    </rPh>
    <rPh sb="34" eb="36">
      <t>ギョウシャ</t>
    </rPh>
    <rPh sb="37" eb="39">
      <t>ホシュ</t>
    </rPh>
    <rPh sb="40" eb="42">
      <t>シュウリ</t>
    </rPh>
    <rPh sb="43" eb="44">
      <t>オコナ</t>
    </rPh>
    <rPh sb="48" eb="50">
      <t>サドウ</t>
    </rPh>
    <rPh sb="50" eb="53">
      <t>ヒンシツメン</t>
    </rPh>
    <rPh sb="54" eb="56">
      <t>イリョウ</t>
    </rPh>
    <rPh sb="56" eb="59">
      <t>アンゼンジョウ</t>
    </rPh>
    <rPh sb="64" eb="66">
      <t>ミコ</t>
    </rPh>
    <rPh sb="72" eb="74">
      <t>カイケイ</t>
    </rPh>
    <rPh sb="74" eb="76">
      <t>キテイ</t>
    </rPh>
    <rPh sb="76" eb="77">
      <t>ダイ</t>
    </rPh>
    <rPh sb="79" eb="80">
      <t>ジョウ</t>
    </rPh>
    <rPh sb="80" eb="81">
      <t>ダイ</t>
    </rPh>
    <rPh sb="82" eb="83">
      <t>コウ</t>
    </rPh>
    <rPh sb="84" eb="86">
      <t>ガイトウ</t>
    </rPh>
    <phoneticPr fontId="3"/>
  </si>
  <si>
    <t>パッケージソフトウェア等、製造者による固有の仕組み（著作権）が備わっているシステムであり、他の業者に保守・修理を行わせると安定的な稼働が担保されないため</t>
  </si>
  <si>
    <t>富士通Japan株式会社大分支店
大分県大分市東春日町17-58</t>
    <rPh sb="0" eb="3">
      <t>フジツウ</t>
    </rPh>
    <rPh sb="12" eb="14">
      <t>オオイタ</t>
    </rPh>
    <rPh sb="14" eb="16">
      <t>シテン</t>
    </rPh>
    <rPh sb="17" eb="20">
      <t>オオイタケン</t>
    </rPh>
    <rPh sb="20" eb="23">
      <t>オオイタシ</t>
    </rPh>
    <rPh sb="23" eb="24">
      <t>ヒガシ</t>
    </rPh>
    <rPh sb="24" eb="26">
      <t>カスガ</t>
    </rPh>
    <rPh sb="26" eb="27">
      <t>マチ</t>
    </rPh>
    <phoneticPr fontId="5"/>
  </si>
  <si>
    <t>体外衝撃波結石破砕装置保守委託契約</t>
    <rPh sb="0" eb="2">
      <t>タイガイ</t>
    </rPh>
    <rPh sb="2" eb="4">
      <t>ショウゲキ</t>
    </rPh>
    <rPh sb="4" eb="5">
      <t>ハ</t>
    </rPh>
    <rPh sb="5" eb="7">
      <t>ケッセキ</t>
    </rPh>
    <rPh sb="7" eb="9">
      <t>ハサイ</t>
    </rPh>
    <rPh sb="9" eb="11">
      <t>ソウチ</t>
    </rPh>
    <rPh sb="11" eb="13">
      <t>ホシュ</t>
    </rPh>
    <rPh sb="13" eb="15">
      <t>イタク</t>
    </rPh>
    <rPh sb="15" eb="17">
      <t>ケイヤク</t>
    </rPh>
    <phoneticPr fontId="3"/>
  </si>
  <si>
    <t>アイティーアイ株式会社
大分市賀来西2丁目11番2号</t>
    <phoneticPr fontId="3"/>
  </si>
  <si>
    <t>予定価格が少額随意契約の範囲内のため。会計規程第52条4項及び契約事務取扱細則第17条の3に該当。</t>
    <rPh sb="0" eb="2">
      <t>ヨテイ</t>
    </rPh>
    <rPh sb="2" eb="4">
      <t>カカク</t>
    </rPh>
    <rPh sb="5" eb="7">
      <t>ショウガク</t>
    </rPh>
    <rPh sb="7" eb="9">
      <t>ズイイ</t>
    </rPh>
    <rPh sb="9" eb="11">
      <t>ケイヤク</t>
    </rPh>
    <rPh sb="12" eb="14">
      <t>ハンイ</t>
    </rPh>
    <rPh sb="14" eb="15">
      <t>ナイ</t>
    </rPh>
    <rPh sb="19" eb="21">
      <t>カイケイ</t>
    </rPh>
    <rPh sb="21" eb="23">
      <t>キテイ</t>
    </rPh>
    <rPh sb="23" eb="24">
      <t>ダイ</t>
    </rPh>
    <rPh sb="26" eb="27">
      <t>ジョウ</t>
    </rPh>
    <rPh sb="28" eb="29">
      <t>コウ</t>
    </rPh>
    <rPh sb="29" eb="30">
      <t>オヨ</t>
    </rPh>
    <rPh sb="31" eb="33">
      <t>ケイヤク</t>
    </rPh>
    <rPh sb="33" eb="35">
      <t>ジム</t>
    </rPh>
    <rPh sb="35" eb="37">
      <t>トリアツカイ</t>
    </rPh>
    <rPh sb="37" eb="39">
      <t>サイソク</t>
    </rPh>
    <rPh sb="39" eb="40">
      <t>ダイ</t>
    </rPh>
    <rPh sb="42" eb="43">
      <t>ジョウ</t>
    </rPh>
    <rPh sb="46" eb="48">
      <t>ガイトウ</t>
    </rPh>
    <phoneticPr fontId="3"/>
  </si>
  <si>
    <t>内視鏡システム保守契約</t>
    <rPh sb="0" eb="3">
      <t>ナイシキョウ</t>
    </rPh>
    <rPh sb="7" eb="9">
      <t>ホシュ</t>
    </rPh>
    <rPh sb="9" eb="11">
      <t>ケイヤク</t>
    </rPh>
    <phoneticPr fontId="3"/>
  </si>
  <si>
    <t>循環動態解析システム付属消耗品単価契約</t>
    <rPh sb="0" eb="2">
      <t>ジュンカン</t>
    </rPh>
    <rPh sb="2" eb="6">
      <t>ドウタイカイセキ</t>
    </rPh>
    <rPh sb="10" eb="12">
      <t>フゾク</t>
    </rPh>
    <rPh sb="12" eb="15">
      <t>ショウモウヒン</t>
    </rPh>
    <rPh sb="15" eb="19">
      <t>タンカケイヤク</t>
    </rPh>
    <phoneticPr fontId="3"/>
  </si>
  <si>
    <t>株式会社フィデスワン
大分県大分市新川西1丁目６番19号オリベビル第三ビル1F</t>
    <rPh sb="0" eb="4">
      <t>カブシキカイシャ</t>
    </rPh>
    <rPh sb="11" eb="14">
      <t>オオイタケン</t>
    </rPh>
    <rPh sb="14" eb="17">
      <t>オオイタシ</t>
    </rPh>
    <rPh sb="17" eb="19">
      <t>シンカワ</t>
    </rPh>
    <rPh sb="19" eb="20">
      <t>ニシ</t>
    </rPh>
    <rPh sb="21" eb="23">
      <t>チョウメ</t>
    </rPh>
    <rPh sb="24" eb="25">
      <t>バン</t>
    </rPh>
    <rPh sb="27" eb="28">
      <t>ゴウ</t>
    </rPh>
    <rPh sb="33" eb="35">
      <t>ダイサン</t>
    </rPh>
    <phoneticPr fontId="3"/>
  </si>
  <si>
    <t>独立行政法人国立病院機構会計規定52条第4項及び契約事務取扱細則第17条の２による随意契約に該当。</t>
    <rPh sb="0" eb="2">
      <t>ドクリツ</t>
    </rPh>
    <rPh sb="2" eb="4">
      <t>ギョウセイ</t>
    </rPh>
    <rPh sb="4" eb="6">
      <t>ホウジン</t>
    </rPh>
    <rPh sb="6" eb="8">
      <t>コクリツ</t>
    </rPh>
    <rPh sb="8" eb="10">
      <t>ビョウイン</t>
    </rPh>
    <rPh sb="10" eb="12">
      <t>キコウ</t>
    </rPh>
    <rPh sb="12" eb="14">
      <t>カイケイ</t>
    </rPh>
    <rPh sb="14" eb="16">
      <t>キテイ</t>
    </rPh>
    <rPh sb="18" eb="19">
      <t>ジョウ</t>
    </rPh>
    <rPh sb="19" eb="20">
      <t>ダイ</t>
    </rPh>
    <rPh sb="21" eb="22">
      <t>コウ</t>
    </rPh>
    <rPh sb="22" eb="23">
      <t>オヨ</t>
    </rPh>
    <rPh sb="24" eb="26">
      <t>ケイヤク</t>
    </rPh>
    <rPh sb="26" eb="28">
      <t>ジム</t>
    </rPh>
    <rPh sb="28" eb="30">
      <t>トリアツカイ</t>
    </rPh>
    <rPh sb="30" eb="32">
      <t>サイソク</t>
    </rPh>
    <rPh sb="32" eb="33">
      <t>ダイ</t>
    </rPh>
    <rPh sb="35" eb="36">
      <t>ジョウ</t>
    </rPh>
    <rPh sb="41" eb="43">
      <t>ズイイ</t>
    </rPh>
    <rPh sb="43" eb="45">
      <t>ケイヤク</t>
    </rPh>
    <rPh sb="46" eb="48">
      <t>ガイトウ</t>
    </rPh>
    <phoneticPr fontId="9"/>
  </si>
  <si>
    <t>エルゼビア ビー・ブイ
オランダ王国アムステルダム市ラーダーヴェヒ２９</t>
    <phoneticPr fontId="3"/>
  </si>
  <si>
    <t>勤怠管理システム保守業務</t>
    <rPh sb="0" eb="4">
      <t>キンタイカンリ</t>
    </rPh>
    <rPh sb="8" eb="12">
      <t>ホシュギョウム</t>
    </rPh>
    <phoneticPr fontId="9"/>
  </si>
  <si>
    <t>キャノンシステムアンドサポート株式会社九州営業本部北九州・大分営業部
大分県大分市都町１－２－１９
大分市都町第一生命ビル１Ｆ</t>
    <rPh sb="15" eb="19">
      <t>カブシキガイシャ</t>
    </rPh>
    <rPh sb="19" eb="21">
      <t>キュウシュウ</t>
    </rPh>
    <rPh sb="21" eb="23">
      <t>エイギョウ</t>
    </rPh>
    <rPh sb="23" eb="25">
      <t>ホンブ</t>
    </rPh>
    <rPh sb="25" eb="28">
      <t>キタキュウシュウ</t>
    </rPh>
    <rPh sb="29" eb="31">
      <t>オオイタ</t>
    </rPh>
    <rPh sb="31" eb="33">
      <t>エイギョウ</t>
    </rPh>
    <rPh sb="33" eb="34">
      <t>ブ</t>
    </rPh>
    <rPh sb="41" eb="43">
      <t>ミヤコマチ</t>
    </rPh>
    <rPh sb="50" eb="57">
      <t>オオイタシミヤコマチダイイチ</t>
    </rPh>
    <rPh sb="57" eb="59">
      <t>セイメイ</t>
    </rPh>
    <phoneticPr fontId="3"/>
  </si>
  <si>
    <t>日本赤十字社
福岡県久留米市宮ノ陣3丁目4番12号</t>
    <rPh sb="0" eb="2">
      <t>ニホン</t>
    </rPh>
    <rPh sb="2" eb="5">
      <t>セキジュウジ</t>
    </rPh>
    <rPh sb="5" eb="6">
      <t>シャ</t>
    </rPh>
    <rPh sb="7" eb="10">
      <t>フクオカケン</t>
    </rPh>
    <rPh sb="10" eb="14">
      <t>クルメシ</t>
    </rPh>
    <rPh sb="14" eb="15">
      <t>ミヤ</t>
    </rPh>
    <rPh sb="16" eb="17">
      <t>ジン</t>
    </rPh>
    <rPh sb="18" eb="20">
      <t>チョウメ</t>
    </rPh>
    <rPh sb="21" eb="22">
      <t>バン</t>
    </rPh>
    <rPh sb="24" eb="25">
      <t>ゴウ</t>
    </rPh>
    <phoneticPr fontId="3"/>
  </si>
  <si>
    <t>公益社団法人日本アイソトープ協会
東京都文京区本駒込2-28-45</t>
    <rPh sb="0" eb="2">
      <t>コウエキ</t>
    </rPh>
    <rPh sb="2" eb="4">
      <t>シャダン</t>
    </rPh>
    <rPh sb="4" eb="6">
      <t>ホウジン</t>
    </rPh>
    <rPh sb="6" eb="8">
      <t>ニホン</t>
    </rPh>
    <rPh sb="14" eb="16">
      <t>キョウカイ</t>
    </rPh>
    <rPh sb="17" eb="20">
      <t>トウキョウト</t>
    </rPh>
    <rPh sb="20" eb="23">
      <t>ブンキョウク</t>
    </rPh>
    <rPh sb="23" eb="24">
      <t>ホン</t>
    </rPh>
    <rPh sb="24" eb="25">
      <t>コマ</t>
    </rPh>
    <rPh sb="25" eb="26">
      <t>コミ</t>
    </rPh>
    <phoneticPr fontId="3"/>
  </si>
  <si>
    <t>X線循環器診断システム保守
（令和7年5月～令和8年4月）</t>
    <rPh sb="1" eb="2">
      <t>セン</t>
    </rPh>
    <rPh sb="2" eb="5">
      <t>ジュンカンキ</t>
    </rPh>
    <rPh sb="5" eb="7">
      <t>シンダン</t>
    </rPh>
    <rPh sb="11" eb="13">
      <t>ホシュ</t>
    </rPh>
    <rPh sb="15" eb="16">
      <t>レイ</t>
    </rPh>
    <rPh sb="16" eb="17">
      <t>ワ</t>
    </rPh>
    <rPh sb="18" eb="19">
      <t>ネン</t>
    </rPh>
    <rPh sb="20" eb="21">
      <t>ガツ</t>
    </rPh>
    <rPh sb="22" eb="23">
      <t>レイ</t>
    </rPh>
    <rPh sb="23" eb="24">
      <t>ワ</t>
    </rPh>
    <rPh sb="25" eb="26">
      <t>ネン</t>
    </rPh>
    <rPh sb="27" eb="28">
      <t>ガツ</t>
    </rPh>
    <phoneticPr fontId="3"/>
  </si>
  <si>
    <t>株式会社バイオメディカル
大分県由布市大字狹間町吉野塚ノ久保1100-3</t>
    <rPh sb="0" eb="4">
      <t>カブシキガイシャ</t>
    </rPh>
    <rPh sb="13" eb="16">
      <t>オオイタケン</t>
    </rPh>
    <rPh sb="16" eb="19">
      <t>ユフシ</t>
    </rPh>
    <rPh sb="19" eb="21">
      <t>オオアザ</t>
    </rPh>
    <rPh sb="21" eb="22">
      <t>セマイ</t>
    </rPh>
    <rPh sb="23" eb="24">
      <t>チョウ</t>
    </rPh>
    <rPh sb="24" eb="26">
      <t>ヨシノ</t>
    </rPh>
    <rPh sb="26" eb="27">
      <t>ヅカ</t>
    </rPh>
    <rPh sb="28" eb="30">
      <t>クボ</t>
    </rPh>
    <phoneticPr fontId="3"/>
  </si>
  <si>
    <t>株式会社アシス
大分県大分市大字鴛野１３２２番地１アーバンハイツおしのⅠ1F</t>
    <rPh sb="0" eb="4">
      <t>カブシキガイシャ</t>
    </rPh>
    <rPh sb="8" eb="14">
      <t>オオイタケンオオイタシ</t>
    </rPh>
    <rPh sb="14" eb="16">
      <t>オオアザ</t>
    </rPh>
    <rPh sb="16" eb="17">
      <t>オシ</t>
    </rPh>
    <rPh sb="17" eb="18">
      <t>ノ</t>
    </rPh>
    <rPh sb="22" eb="24">
      <t>バンチ</t>
    </rPh>
    <phoneticPr fontId="3"/>
  </si>
  <si>
    <t>外部委託検査</t>
    <phoneticPr fontId="3"/>
  </si>
  <si>
    <t>独立行政法人国立病院機構
大分医療センター
院長　奈須　伸吉
大分県大分市横田2-11-45</t>
    <phoneticPr fontId="3"/>
  </si>
  <si>
    <t>株式会社エスアールエル
東京都赤坂1-8-1</t>
    <phoneticPr fontId="3"/>
  </si>
  <si>
    <t>IVR-CT装置保守委託契約</t>
    <rPh sb="6" eb="8">
      <t>ソウチ</t>
    </rPh>
    <rPh sb="8" eb="10">
      <t>ホシュ</t>
    </rPh>
    <rPh sb="10" eb="12">
      <t>イタク</t>
    </rPh>
    <rPh sb="12" eb="14">
      <t>ケイヤク</t>
    </rPh>
    <phoneticPr fontId="3"/>
  </si>
  <si>
    <t>対象医薬品の特殊性から実態として取扱業者が限られるため。</t>
    <rPh sb="0" eb="5">
      <t>タイショウイヤクヒン</t>
    </rPh>
    <rPh sb="6" eb="9">
      <t>トクシュセイ</t>
    </rPh>
    <rPh sb="11" eb="13">
      <t>ジッタイ</t>
    </rPh>
    <rPh sb="16" eb="20">
      <t>トリアツカイギョウシャ</t>
    </rPh>
    <rPh sb="21" eb="22">
      <t>カギ</t>
    </rPh>
    <phoneticPr fontId="3"/>
  </si>
  <si>
    <t>動画画像サーバーデータ移行</t>
    <rPh sb="0" eb="2">
      <t>ドウガ</t>
    </rPh>
    <rPh sb="2" eb="4">
      <t>ガゾウ</t>
    </rPh>
    <rPh sb="11" eb="13">
      <t>イコウ</t>
    </rPh>
    <phoneticPr fontId="9"/>
  </si>
  <si>
    <t>放射線治療システム保守業務委託契約</t>
    <rPh sb="0" eb="5">
      <t>ホウシャセンチリョウ</t>
    </rPh>
    <rPh sb="9" eb="13">
      <t>ホシュギョウム</t>
    </rPh>
    <rPh sb="13" eb="15">
      <t>イタク</t>
    </rPh>
    <rPh sb="15" eb="17">
      <t>ケイヤク</t>
    </rPh>
    <phoneticPr fontId="3"/>
  </si>
  <si>
    <t>株式会社バリアンメディカルシステムズ
東京都品川区大崎1丁目11番1号ゲートシティ大崎ウエストタワー</t>
    <rPh sb="0" eb="4">
      <t>カブシキガイシャ</t>
    </rPh>
    <rPh sb="19" eb="22">
      <t>トウキョウト</t>
    </rPh>
    <rPh sb="22" eb="25">
      <t>シナガワク</t>
    </rPh>
    <rPh sb="25" eb="27">
      <t>オオサキ</t>
    </rPh>
    <rPh sb="28" eb="30">
      <t>チョウメ</t>
    </rPh>
    <rPh sb="32" eb="33">
      <t>バン</t>
    </rPh>
    <rPh sb="34" eb="35">
      <t>ゴウ</t>
    </rPh>
    <rPh sb="41" eb="43">
      <t>オオサキ</t>
    </rPh>
    <phoneticPr fontId="3"/>
  </si>
  <si>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6">
      <t>モト</t>
    </rPh>
    <rPh sb="18" eb="20">
      <t>ズイイ</t>
    </rPh>
    <rPh sb="20" eb="22">
      <t>ケイヤク</t>
    </rPh>
    <rPh sb="23" eb="24">
      <t>カカ</t>
    </rPh>
    <rPh sb="25" eb="27">
      <t>ジョウホウ</t>
    </rPh>
    <rPh sb="28" eb="30">
      <t>コウヒョウ</t>
    </rPh>
    <rPh sb="31" eb="33">
      <t>コウジ</t>
    </rPh>
    <phoneticPr fontId="3"/>
  </si>
  <si>
    <t>会計規程第52条第5項に該当（少額随契）</t>
    <rPh sb="0" eb="2">
      <t>カイケイ</t>
    </rPh>
    <rPh sb="2" eb="4">
      <t>キテイ</t>
    </rPh>
    <rPh sb="4" eb="5">
      <t>ダイ</t>
    </rPh>
    <rPh sb="7" eb="8">
      <t>ジョウ</t>
    </rPh>
    <rPh sb="8" eb="9">
      <t>ダイ</t>
    </rPh>
    <rPh sb="10" eb="11">
      <t>コウ</t>
    </rPh>
    <rPh sb="12" eb="14">
      <t>ガイトウ</t>
    </rPh>
    <rPh sb="15" eb="17">
      <t>ショウガク</t>
    </rPh>
    <rPh sb="17" eb="19">
      <t>ズイケイ</t>
    </rPh>
    <phoneticPr fontId="3"/>
  </si>
  <si>
    <t>パッケージソフトウェア等、製造者による固有の仕組み（著作権）が備わっているシステムであり、他の業者に保守・修理を行わせると安定的な稼働が担保されないため</t>
    <phoneticPr fontId="3"/>
  </si>
  <si>
    <t>独立行政法人国立病院機構会計規定52条第4項及び契約事務取扱細則第17条の２による随意契約に該当。</t>
    <rPh sb="0" eb="2">
      <t>ドクリツ</t>
    </rPh>
    <rPh sb="2" eb="4">
      <t>ギョウセイ</t>
    </rPh>
    <rPh sb="4" eb="6">
      <t>ホウジン</t>
    </rPh>
    <rPh sb="6" eb="8">
      <t>コクリツ</t>
    </rPh>
    <rPh sb="8" eb="10">
      <t>ビョウイン</t>
    </rPh>
    <rPh sb="10" eb="12">
      <t>キコウ</t>
    </rPh>
    <rPh sb="12" eb="14">
      <t>カイケイ</t>
    </rPh>
    <rPh sb="14" eb="16">
      <t>キテイ</t>
    </rPh>
    <rPh sb="18" eb="19">
      <t>ジョウ</t>
    </rPh>
    <rPh sb="19" eb="20">
      <t>ダイ</t>
    </rPh>
    <rPh sb="21" eb="22">
      <t>コウ</t>
    </rPh>
    <rPh sb="22" eb="23">
      <t>オヨ</t>
    </rPh>
    <rPh sb="24" eb="26">
      <t>ケイヤク</t>
    </rPh>
    <rPh sb="26" eb="28">
      <t>ジム</t>
    </rPh>
    <rPh sb="28" eb="30">
      <t>トリアツカイ</t>
    </rPh>
    <rPh sb="30" eb="32">
      <t>サイソク</t>
    </rPh>
    <rPh sb="32" eb="33">
      <t>ダイ</t>
    </rPh>
    <rPh sb="35" eb="36">
      <t>ジョウ</t>
    </rPh>
    <rPh sb="41" eb="43">
      <t>ズイイ</t>
    </rPh>
    <rPh sb="43" eb="45">
      <t>ケイヤク</t>
    </rPh>
    <rPh sb="46" eb="48">
      <t>ガイトウ</t>
    </rPh>
    <phoneticPr fontId="3"/>
  </si>
  <si>
    <t>アミン株式会社
東京都文京区本郷2丁目27番20号
本郷センタービル3F</t>
    <rPh sb="3" eb="7">
      <t>カブシキガイシャ</t>
    </rPh>
    <phoneticPr fontId="3"/>
  </si>
  <si>
    <t>ナーシング・スキル利用料契約</t>
    <phoneticPr fontId="9"/>
  </si>
  <si>
    <t>医療を提供するために不可欠な臨床情報について、当該情報を提供することが可能な業者が特定されるため</t>
    <phoneticPr fontId="3"/>
  </si>
  <si>
    <t>輸血用血液</t>
    <rPh sb="0" eb="3">
      <t>ユケツヨウ</t>
    </rPh>
    <rPh sb="3" eb="5">
      <t>ケツエキ</t>
    </rPh>
    <phoneticPr fontId="3"/>
  </si>
  <si>
    <t>放射性医薬品</t>
    <phoneticPr fontId="3"/>
  </si>
  <si>
    <t>病棟（１階・５階）フィルム施工業務</t>
    <rPh sb="0" eb="2">
      <t>ビョウトウ</t>
    </rPh>
    <rPh sb="4" eb="5">
      <t>カイ</t>
    </rPh>
    <rPh sb="7" eb="8">
      <t>カイ</t>
    </rPh>
    <rPh sb="13" eb="17">
      <t>セコウギョウム</t>
    </rPh>
    <phoneticPr fontId="3"/>
  </si>
  <si>
    <t>イムデトラ点滴静注用10ｍｇ単価契約</t>
    <rPh sb="5" eb="7">
      <t>テンテキ</t>
    </rPh>
    <rPh sb="7" eb="10">
      <t>ジョウチュウヨウ</t>
    </rPh>
    <rPh sb="14" eb="18">
      <t>タンカケイヤク</t>
    </rPh>
    <phoneticPr fontId="3"/>
  </si>
  <si>
    <t>CTワークステーション（ZIOSTATION2）保守契約</t>
    <rPh sb="24" eb="26">
      <t>ホシュ</t>
    </rPh>
    <rPh sb="26" eb="28">
      <t>ケイヤク</t>
    </rPh>
    <phoneticPr fontId="3"/>
  </si>
  <si>
    <t>総合医局外壁防水改修工事</t>
    <phoneticPr fontId="3"/>
  </si>
  <si>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6">
      <t>モト</t>
    </rPh>
    <rPh sb="18" eb="20">
      <t>キョウソウ</t>
    </rPh>
    <rPh sb="20" eb="22">
      <t>ニュウサツ</t>
    </rPh>
    <rPh sb="23" eb="24">
      <t>カカ</t>
    </rPh>
    <rPh sb="25" eb="27">
      <t>ジョウホウ</t>
    </rPh>
    <rPh sb="28" eb="30">
      <t>コウヒョウ</t>
    </rPh>
    <rPh sb="31" eb="33">
      <t>コウジ</t>
    </rPh>
    <phoneticPr fontId="3"/>
  </si>
  <si>
    <t>治療装置バージョンアップに伴う治療RIS再接続</t>
    <rPh sb="0" eb="4">
      <t>チリョウソウチ</t>
    </rPh>
    <rPh sb="13" eb="14">
      <t>トモナ</t>
    </rPh>
    <rPh sb="15" eb="17">
      <t>チリョウ</t>
    </rPh>
    <rPh sb="20" eb="23">
      <t>サイセツゾク</t>
    </rPh>
    <phoneticPr fontId="3"/>
  </si>
  <si>
    <t>電子カルテシステム保守契約
（令和7年12月～令和8年11月）</t>
    <rPh sb="15" eb="17">
      <t>レイワ</t>
    </rPh>
    <rPh sb="23" eb="25">
      <t>レイワ</t>
    </rPh>
    <phoneticPr fontId="3"/>
  </si>
  <si>
    <t>内視鏡センタートイレ改修整備工事</t>
    <phoneticPr fontId="3"/>
  </si>
  <si>
    <t xml:space="preserve">ホウシュウ合同会社
大分市大字上戸次3294番地
</t>
    <rPh sb="5" eb="7">
      <t>ゴウドウ</t>
    </rPh>
    <rPh sb="7" eb="9">
      <t>ガイシャ</t>
    </rPh>
    <rPh sb="10" eb="13">
      <t>オオイタシ</t>
    </rPh>
    <rPh sb="13" eb="15">
      <t>オオアザ</t>
    </rPh>
    <rPh sb="15" eb="18">
      <t>カミヘツギ</t>
    </rPh>
    <rPh sb="22" eb="24">
      <t>バンチ</t>
    </rPh>
    <phoneticPr fontId="3"/>
  </si>
  <si>
    <t xml:space="preserve">株式会社ノガミ住建
大分市寺崎町1丁目6番9号
</t>
    <rPh sb="0" eb="2">
      <t>カブシキ</t>
    </rPh>
    <rPh sb="2" eb="4">
      <t>ガイシャ</t>
    </rPh>
    <rPh sb="7" eb="9">
      <t>ジュウケン</t>
    </rPh>
    <rPh sb="10" eb="13">
      <t>オオイタシ</t>
    </rPh>
    <rPh sb="13" eb="16">
      <t>テラサキマチ</t>
    </rPh>
    <rPh sb="17" eb="19">
      <t>チョウメ</t>
    </rPh>
    <rPh sb="20" eb="21">
      <t>バン</t>
    </rPh>
    <rPh sb="22" eb="23">
      <t>ゴウ</t>
    </rPh>
    <phoneticPr fontId="3"/>
  </si>
  <si>
    <t>病棟（2階・3階・4階）南側・リハビリセンター窓フィルム施工業務</t>
  </si>
  <si>
    <t>医療用廃棄物処分業務委託契約</t>
    <rPh sb="0" eb="3">
      <t>イリョウヨウ</t>
    </rPh>
    <rPh sb="3" eb="6">
      <t>ハイキブツ</t>
    </rPh>
    <rPh sb="6" eb="8">
      <t>ショブン</t>
    </rPh>
    <rPh sb="8" eb="10">
      <t>ギョウム</t>
    </rPh>
    <rPh sb="10" eb="12">
      <t>イタク</t>
    </rPh>
    <phoneticPr fontId="1"/>
  </si>
  <si>
    <t>久屋産業株式会社
福岡県北九州市若松区南二島4丁目5番7号</t>
    <rPh sb="0" eb="4">
      <t>ヒサヤサンギョウ</t>
    </rPh>
    <rPh sb="4" eb="8">
      <t>カブシキガイシャ</t>
    </rPh>
    <rPh sb="9" eb="12">
      <t>フクオカケン</t>
    </rPh>
    <rPh sb="12" eb="16">
      <t>キタキュウシュウシ</t>
    </rPh>
    <rPh sb="16" eb="19">
      <t>ワカマツク</t>
    </rPh>
    <rPh sb="19" eb="22">
      <t>ミナミフタシマ</t>
    </rPh>
    <rPh sb="23" eb="25">
      <t>チョウメ</t>
    </rPh>
    <rPh sb="26" eb="27">
      <t>バン</t>
    </rPh>
    <rPh sb="28" eb="29">
      <t>ゴウ</t>
    </rPh>
    <phoneticPr fontId="2"/>
  </si>
  <si>
    <t>A重油売買契約
令和7年度第4・四半期
予定数量40KL</t>
    <rPh sb="1" eb="3">
      <t>ジュウユ</t>
    </rPh>
    <rPh sb="3" eb="5">
      <t>バイバイ</t>
    </rPh>
    <rPh sb="5" eb="7">
      <t>ケイヤク</t>
    </rPh>
    <rPh sb="8" eb="10">
      <t>レイワ</t>
    </rPh>
    <rPh sb="11" eb="12">
      <t>ネン</t>
    </rPh>
    <rPh sb="12" eb="13">
      <t>ド</t>
    </rPh>
    <rPh sb="13" eb="14">
      <t>ダイ</t>
    </rPh>
    <rPh sb="16" eb="19">
      <t>シハンキ</t>
    </rPh>
    <rPh sb="20" eb="22">
      <t>ヨテイ</t>
    </rPh>
    <rPh sb="22" eb="24">
      <t>スウリョウ</t>
    </rPh>
    <phoneticPr fontId="3"/>
  </si>
  <si>
    <t>大分県石油販売協同組合
大分県大分市都町3丁目6番26号</t>
    <rPh sb="0" eb="11">
      <t>オオイタケンセキユハンバイキョウドウクミアイ</t>
    </rPh>
    <rPh sb="12" eb="15">
      <t>オオイタケン</t>
    </rPh>
    <rPh sb="15" eb="18">
      <t>オオイタシ</t>
    </rPh>
    <rPh sb="18" eb="20">
      <t>ミヤコマチ</t>
    </rPh>
    <rPh sb="21" eb="23">
      <t>チョウメ</t>
    </rPh>
    <rPh sb="24" eb="25">
      <t>バン</t>
    </rPh>
    <rPh sb="27" eb="28">
      <t>ゴウ</t>
    </rPh>
    <phoneticPr fontId="3"/>
  </si>
  <si>
    <t>カーテン等賃貸借契約</t>
    <rPh sb="4" eb="5">
      <t>トウ</t>
    </rPh>
    <rPh sb="5" eb="8">
      <t>チンタイシャク</t>
    </rPh>
    <rPh sb="8" eb="10">
      <t>ケイヤク</t>
    </rPh>
    <phoneticPr fontId="1"/>
  </si>
  <si>
    <t xml:space="preserve">キングラン・アメニックス株式会社大分支店
大分県大分市廻栖野1721 </t>
    <rPh sb="12" eb="16">
      <t>カブシキガイシャ</t>
    </rPh>
    <rPh sb="16" eb="20">
      <t>オオイタシテン</t>
    </rPh>
    <rPh sb="21" eb="24">
      <t>オオイタケン</t>
    </rPh>
    <rPh sb="24" eb="27">
      <t>オオイタシ</t>
    </rPh>
    <rPh sb="27" eb="28">
      <t>カイ</t>
    </rPh>
    <rPh sb="28" eb="29">
      <t>ス</t>
    </rPh>
    <rPh sb="29" eb="30">
      <t>ノ</t>
    </rPh>
    <phoneticPr fontId="3"/>
  </si>
  <si>
    <t>内視鏡診断治療システム賃貸借契約（泌尿器科（手術室）)</t>
    <rPh sb="0" eb="3">
      <t>ナイシキョウ</t>
    </rPh>
    <rPh sb="3" eb="5">
      <t>シンダン</t>
    </rPh>
    <rPh sb="5" eb="7">
      <t>チリョウ</t>
    </rPh>
    <rPh sb="11" eb="14">
      <t>チンタイシャク</t>
    </rPh>
    <rPh sb="17" eb="21">
      <t>ヒニョウキカ</t>
    </rPh>
    <rPh sb="22" eb="25">
      <t>シュジュツシツ</t>
    </rPh>
    <phoneticPr fontId="1"/>
  </si>
  <si>
    <t>ティーメディクス株式会社
東京都新宿区西新宿2-3-1</t>
    <rPh sb="8" eb="12">
      <t>カブシキガイシャ</t>
    </rPh>
    <rPh sb="13" eb="16">
      <t>トウキョウト</t>
    </rPh>
    <rPh sb="16" eb="19">
      <t>シンジュクク</t>
    </rPh>
    <rPh sb="19" eb="22">
      <t>ニシシンジュク</t>
    </rPh>
    <phoneticPr fontId="2"/>
  </si>
  <si>
    <t>病院庁舎電力需給</t>
    <rPh sb="0" eb="2">
      <t>ビョウイン</t>
    </rPh>
    <rPh sb="2" eb="4">
      <t>チョウシャ</t>
    </rPh>
    <rPh sb="4" eb="6">
      <t>デンリョク</t>
    </rPh>
    <rPh sb="6" eb="8">
      <t>ジュキュウ</t>
    </rPh>
    <phoneticPr fontId="1"/>
  </si>
  <si>
    <t>カナデビア株式会社
大阪府大阪市住之江区南港北1丁目7番89号</t>
    <rPh sb="5" eb="9">
      <t>カブシキガイシャ</t>
    </rPh>
    <rPh sb="10" eb="15">
      <t>オオサカフオオサカ</t>
    </rPh>
    <rPh sb="15" eb="16">
      <t>シ</t>
    </rPh>
    <rPh sb="16" eb="20">
      <t>スミノエク</t>
    </rPh>
    <rPh sb="20" eb="23">
      <t>ミナミミナトキタ</t>
    </rPh>
    <rPh sb="24" eb="26">
      <t>チョウメ</t>
    </rPh>
    <rPh sb="27" eb="28">
      <t>バン</t>
    </rPh>
    <rPh sb="30" eb="31">
      <t>ゴウ</t>
    </rPh>
    <phoneticPr fontId="2"/>
  </si>
  <si>
    <t>労働者派遣契約（看護補助者）</t>
    <rPh sb="0" eb="2">
      <t>ロウドウ</t>
    </rPh>
    <rPh sb="2" eb="3">
      <t>シャ</t>
    </rPh>
    <rPh sb="3" eb="5">
      <t>ハケン</t>
    </rPh>
    <rPh sb="5" eb="7">
      <t>ケイヤク</t>
    </rPh>
    <rPh sb="8" eb="10">
      <t>カンゴ</t>
    </rPh>
    <rPh sb="10" eb="13">
      <t>ホジョシャ</t>
    </rPh>
    <rPh sb="12" eb="13">
      <t>シャ</t>
    </rPh>
    <phoneticPr fontId="1"/>
  </si>
  <si>
    <t>株式会社スタッフサービス
東京都千代田区神田練塀町８５番地ＪＥＢＬ秋葉原スクエア</t>
    <rPh sb="13" eb="16">
      <t>トウキョウト</t>
    </rPh>
    <rPh sb="16" eb="20">
      <t>チヨダク</t>
    </rPh>
    <rPh sb="20" eb="25">
      <t>カンダネリベイチョウ</t>
    </rPh>
    <rPh sb="27" eb="29">
      <t>バンチ</t>
    </rPh>
    <rPh sb="33" eb="36">
      <t>アキハバラ</t>
    </rPh>
    <phoneticPr fontId="2"/>
  </si>
  <si>
    <t>尿検査総合搬送システム一式</t>
    <rPh sb="0" eb="7">
      <t>ニョウケンサソウゴウハンソウ</t>
    </rPh>
    <rPh sb="11" eb="13">
      <t>イッシキ</t>
    </rPh>
    <phoneticPr fontId="1"/>
  </si>
  <si>
    <t>正晃株式会社大分営業所
大分県大分市萩原4-7-5</t>
    <rPh sb="0" eb="2">
      <t>セイコウ</t>
    </rPh>
    <rPh sb="6" eb="8">
      <t>オオイタ</t>
    </rPh>
    <rPh sb="8" eb="11">
      <t>エイギョウショ</t>
    </rPh>
    <rPh sb="12" eb="15">
      <t>オオイタケン</t>
    </rPh>
    <rPh sb="15" eb="18">
      <t>オオイタシ</t>
    </rPh>
    <rPh sb="18" eb="20">
      <t>ハギワラ</t>
    </rPh>
    <phoneticPr fontId="2"/>
  </si>
  <si>
    <t>高周波手術装置及び記録装置一式</t>
    <rPh sb="0" eb="8">
      <t>コウシュウハシュジュツソウチオヨ</t>
    </rPh>
    <rPh sb="9" eb="13">
      <t>キロクソウチ</t>
    </rPh>
    <rPh sb="13" eb="15">
      <t>イッシキ</t>
    </rPh>
    <phoneticPr fontId="1"/>
  </si>
  <si>
    <t>山下医科器械株式会社大分支社
大分県大分市光吉927-1</t>
    <rPh sb="0" eb="2">
      <t>ヤマシタ</t>
    </rPh>
    <rPh sb="2" eb="4">
      <t>イカ</t>
    </rPh>
    <rPh sb="4" eb="6">
      <t>キカイ</t>
    </rPh>
    <rPh sb="6" eb="10">
      <t>カブシキガイシャ</t>
    </rPh>
    <rPh sb="10" eb="12">
      <t>オオイタ</t>
    </rPh>
    <rPh sb="12" eb="14">
      <t>シシャ</t>
    </rPh>
    <rPh sb="15" eb="18">
      <t>オオイタケン</t>
    </rPh>
    <rPh sb="18" eb="21">
      <t>オオイタシ</t>
    </rPh>
    <rPh sb="21" eb="22">
      <t>ミツ</t>
    </rPh>
    <rPh sb="22" eb="23">
      <t>ヨシ</t>
    </rPh>
    <phoneticPr fontId="2"/>
  </si>
  <si>
    <t>医療用廃棄物収集・運搬業務委託契約</t>
    <rPh sb="0" eb="3">
      <t>イリョウヨウ</t>
    </rPh>
    <rPh sb="3" eb="6">
      <t>ハイキブツ</t>
    </rPh>
    <rPh sb="6" eb="8">
      <t>シュウシュウ</t>
    </rPh>
    <rPh sb="9" eb="11">
      <t>ウンパン</t>
    </rPh>
    <rPh sb="11" eb="13">
      <t>ギョウム</t>
    </rPh>
    <rPh sb="13" eb="15">
      <t>イタク</t>
    </rPh>
    <phoneticPr fontId="1"/>
  </si>
  <si>
    <t>株式会社エスプレス大分
大分県大分市大字下郡字向新地3720-1</t>
    <rPh sb="0" eb="4">
      <t>カブシキガイシャ</t>
    </rPh>
    <rPh sb="9" eb="11">
      <t>オオイタ</t>
    </rPh>
    <rPh sb="12" eb="18">
      <t>オオイタケンオオイタシ</t>
    </rPh>
    <rPh sb="18" eb="20">
      <t>オオアザ</t>
    </rPh>
    <rPh sb="20" eb="22">
      <t>シモゴオリ</t>
    </rPh>
    <rPh sb="22" eb="23">
      <t>ジ</t>
    </rPh>
    <rPh sb="23" eb="24">
      <t>ムカイ</t>
    </rPh>
    <rPh sb="24" eb="26">
      <t>シンチ</t>
    </rPh>
    <phoneticPr fontId="2"/>
  </si>
  <si>
    <t>内視鏡診断治療システム賃貸借契約（泌尿器科（外来）)</t>
    <rPh sb="0" eb="3">
      <t>ナイシキョウ</t>
    </rPh>
    <rPh sb="3" eb="5">
      <t>シンダン</t>
    </rPh>
    <rPh sb="5" eb="7">
      <t>チリョウ</t>
    </rPh>
    <rPh sb="11" eb="14">
      <t>チンタイシャク</t>
    </rPh>
    <rPh sb="17" eb="21">
      <t>ヒニョウキカ</t>
    </rPh>
    <rPh sb="22" eb="24">
      <t>ガイライ</t>
    </rPh>
    <phoneticPr fontId="1"/>
  </si>
  <si>
    <t>浸水対策整備工事（発電機室・受変電室）</t>
  </si>
  <si>
    <t>特定行為研修室改修整備工事</t>
    <rPh sb="0" eb="2">
      <t>トクテイ</t>
    </rPh>
    <rPh sb="2" eb="7">
      <t>コウイケンシュウシツ</t>
    </rPh>
    <rPh sb="7" eb="13">
      <t>カイシュウセイビコウジ</t>
    </rPh>
    <phoneticPr fontId="1"/>
  </si>
  <si>
    <t>アラキ産業株式会社
福岡県北九州市八幡東区帆柱2-17-65</t>
    <rPh sb="3" eb="9">
      <t>サンギョウカブシキガイシャ</t>
    </rPh>
    <rPh sb="10" eb="13">
      <t>フクオカケン</t>
    </rPh>
    <rPh sb="13" eb="17">
      <t>キタキュウシュウシ</t>
    </rPh>
    <rPh sb="17" eb="21">
      <t>ヤハタヒガシク</t>
    </rPh>
    <rPh sb="21" eb="22">
      <t>ホ</t>
    </rPh>
    <rPh sb="22" eb="23">
      <t>ハシラ</t>
    </rPh>
    <phoneticPr fontId="3"/>
  </si>
  <si>
    <t>病室改修工事（４床室→有料２床室）</t>
    <phoneticPr fontId="3"/>
  </si>
  <si>
    <t>株式会社ノガミ住建
大分市寺崎町1丁目6番9号</t>
    <rPh sb="0" eb="2">
      <t>カブシキ</t>
    </rPh>
    <rPh sb="2" eb="4">
      <t>ガイシャ</t>
    </rPh>
    <rPh sb="7" eb="9">
      <t>ジュウケン</t>
    </rPh>
    <rPh sb="10" eb="13">
      <t>オオイタシ</t>
    </rPh>
    <rPh sb="13" eb="16">
      <t>テラサキマチ</t>
    </rPh>
    <rPh sb="17" eb="19">
      <t>チョウメ</t>
    </rPh>
    <rPh sb="20" eb="21">
      <t>バン</t>
    </rPh>
    <rPh sb="22" eb="23">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</si>
</sst>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0"/>
      <color theme="1"/>
      <name val="MS PGothic"/>
      <family val="2"/>
      <charset val="128"/>
    </font>
    <font>
      <sz val="10"/>
      <color theme="1"/>
      <name val="MS PGothic"/>
      <family val="2"/>
      <charset val="128"/>
    </font>
    <font>
      <sz val="6"/>
      <name val="MS PGothic"/>
      <family val="2"/>
      <charset val="128"/>
    </font>
    <font>
      <sz val="6"/>
      <name val="ＭＳ Ｐ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sz val="12"/>
      <name val="ＭＳ ゴシック"/>
      <family val="3"/>
      <charset val="128"/>
    </font>
    <font>
      <sz val="11"/>
      <name val="ＭＳ Ｐゴシック"/>
      <family val="3"/>
      <charset val="128"/>
    </font>
    <font>
      <sz val="11"/>
      <name val="ＭＳ ゴシック"/>
      <family val="3"/>
      <charset val="128"/>
    </font>
    <font>
      <sz val="11"/>
      <color rgb="FFFF0000"/>
      <name val="ＭＳ Ｐゴシック"/>
      <family val="3"/>
      <charset val="128"/>
    </font>
    <font>
      <sz val="10"/>
      <color rgb="FFFF0000"/>
      <name val="ＭＳ Ｐゴシック"/>
      <family val="3"/>
      <charset val="128"/>
    </font>
    <font>
      <sz val="10"/>
      <color theme="1"/>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6">
    <xf numFmtId="0" fontId="0" fillId="0" borderId="0" xfId="0">
      <alignment vertical="center"/>
    </xf>
    <xf numFmtId="0" fontId="0" fillId="0" borderId="0" xfId="0" applyAlignment="1">
      <alignment horizontal="center" vertical="center"/>
    </xf>
    <xf numFmtId="0" fontId="4" fillId="0" borderId="0" xfId="0" applyFont="1">
      <alignment vertical="center"/>
    </xf>
    <xf numFmtId="0" fontId="0" fillId="0" borderId="0" xfId="0" applyAlignment="1">
      <alignment vertical="center" wrapText="1"/>
    </xf>
    <xf numFmtId="0" fontId="7" fillId="0" borderId="7" xfId="0" applyFont="1" applyBorder="1" applyAlignment="1">
      <alignment vertical="center" wrapText="1"/>
    </xf>
    <xf numFmtId="14" fontId="0" fillId="2" borderId="7" xfId="0" applyNumberFormat="1" applyFill="1" applyBorder="1" applyAlignment="1">
      <alignment vertical="center" wrapText="1"/>
    </xf>
    <xf numFmtId="14" fontId="0" fillId="3" borderId="7" xfId="0" applyNumberFormat="1" applyFill="1" applyBorder="1" applyAlignment="1">
      <alignment vertical="center" wrapText="1"/>
    </xf>
    <xf numFmtId="0" fontId="6" fillId="0" borderId="7" xfId="0" applyFont="1" applyBorder="1" applyAlignment="1">
      <alignment vertical="center" wrapText="1"/>
    </xf>
    <xf numFmtId="14" fontId="0" fillId="0" borderId="7" xfId="0" applyNumberFormat="1" applyBorder="1" applyAlignment="1">
      <alignment horizontal="center" vertical="center"/>
    </xf>
    <xf numFmtId="0" fontId="0" fillId="0" borderId="7" xfId="0" applyBorder="1" applyAlignment="1">
      <alignment vertical="center" wrapText="1"/>
    </xf>
    <xf numFmtId="0" fontId="0" fillId="0" borderId="7" xfId="0" applyBorder="1" applyAlignment="1">
      <alignment horizontal="center" vertical="center" wrapText="1"/>
    </xf>
    <xf numFmtId="3" fontId="8" fillId="0" borderId="7" xfId="0" applyNumberFormat="1" applyFont="1" applyBorder="1" applyAlignment="1">
      <alignment horizontal="center" vertical="center"/>
    </xf>
    <xf numFmtId="3" fontId="0" fillId="0" borderId="7" xfId="0" applyNumberFormat="1" applyBorder="1" applyAlignment="1">
      <alignment horizontal="right" vertical="center"/>
    </xf>
    <xf numFmtId="3" fontId="10" fillId="0" borderId="7" xfId="0" applyNumberFormat="1" applyFont="1" applyBorder="1" applyAlignment="1">
      <alignment horizontal="center" vertical="center"/>
    </xf>
    <xf numFmtId="0" fontId="0" fillId="0" borderId="7" xfId="0" applyBorder="1">
      <alignment vertical="center"/>
    </xf>
    <xf numFmtId="0" fontId="11" fillId="0" borderId="0" xfId="0" applyFont="1">
      <alignment vertical="center"/>
    </xf>
    <xf numFmtId="3" fontId="0" fillId="0" borderId="7" xfId="0" applyNumberFormat="1" applyBorder="1">
      <alignment vertical="center"/>
    </xf>
    <xf numFmtId="0" fontId="0" fillId="0" borderId="7" xfId="0" applyBorder="1" applyAlignment="1">
      <alignment horizontal="left" vertical="center" wrapText="1"/>
    </xf>
    <xf numFmtId="38" fontId="0" fillId="0" borderId="7" xfId="1" applyFont="1" applyFill="1" applyBorder="1">
      <alignment vertical="center"/>
    </xf>
    <xf numFmtId="14" fontId="0" fillId="0" borderId="7" xfId="0" applyNumberFormat="1" applyBorder="1" applyAlignment="1">
      <alignment vertical="center" wrapText="1"/>
    </xf>
    <xf numFmtId="0" fontId="12" fillId="0" borderId="7" xfId="0" applyFont="1" applyBorder="1" applyAlignment="1">
      <alignment vertical="center" wrapText="1"/>
    </xf>
    <xf numFmtId="14" fontId="9" fillId="0" borderId="7" xfId="0" applyNumberFormat="1" applyFont="1" applyBorder="1" applyAlignment="1">
      <alignment horizontal="center" vertical="center"/>
    </xf>
    <xf numFmtId="0" fontId="9" fillId="0" borderId="7" xfId="0" applyFont="1" applyBorder="1" applyAlignment="1">
      <alignment vertical="center" wrapText="1"/>
    </xf>
    <xf numFmtId="0" fontId="9" fillId="0" borderId="7" xfId="0" applyFont="1" applyBorder="1" applyAlignment="1">
      <alignment horizontal="center" vertical="center" wrapText="1"/>
    </xf>
    <xf numFmtId="3" fontId="9" fillId="0" borderId="7" xfId="0" applyNumberFormat="1" applyFont="1" applyBorder="1" applyAlignment="1">
      <alignment horizontal="right" vertical="center"/>
    </xf>
    <xf numFmtId="0" fontId="9" fillId="0" borderId="7" xfId="0" applyFont="1" applyBorder="1">
      <alignment vertical="center"/>
    </xf>
    <xf numFmtId="14" fontId="9" fillId="3" borderId="7" xfId="0" applyNumberFormat="1" applyFont="1" applyFill="1" applyBorder="1" applyAlignment="1">
      <alignment vertical="center" wrapText="1"/>
    </xf>
    <xf numFmtId="0" fontId="9" fillId="0" borderId="0" xfId="0" applyFont="1">
      <alignment vertical="center"/>
    </xf>
    <xf numFmtId="3" fontId="9" fillId="0" borderId="7" xfId="0" applyNumberFormat="1" applyFont="1" applyBorder="1">
      <alignment vertical="center"/>
    </xf>
    <xf numFmtId="38" fontId="9" fillId="0" borderId="7" xfId="1" applyFont="1" applyFill="1" applyBorder="1" applyAlignment="1">
      <alignment horizontal="center" vertical="center" wrapText="1"/>
    </xf>
    <xf numFmtId="14" fontId="9" fillId="0" borderId="7" xfId="0" applyNumberFormat="1" applyFont="1" applyBorder="1" applyAlignment="1">
      <alignment vertical="center" wrapText="1"/>
    </xf>
    <xf numFmtId="0" fontId="5" fillId="0" borderId="1" xfId="0" applyFont="1" applyBorder="1" applyAlignment="1">
      <alignment horizontal="center" vertical="center"/>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13" fillId="0" borderId="0" xfId="0" applyFont="1">
      <alignment vertical="center"/>
    </xf>
    <xf numFmtId="0" fontId="13" fillId="0" borderId="0" xfId="0" applyFont="1" applyAlignment="1">
      <alignment horizontal="center" vertical="center"/>
    </xf>
    <xf numFmtId="0" fontId="6" fillId="0" borderId="0" xfId="0" applyFont="1">
      <alignment vertical="center"/>
    </xf>
    <xf numFmtId="0" fontId="6" fillId="0" borderId="1" xfId="0" applyFont="1" applyBorder="1" applyAlignment="1">
      <alignment horizontal="center"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0" xfId="0" applyFont="1" applyAlignment="1">
      <alignment vertical="center" wrapText="1"/>
    </xf>
    <xf numFmtId="0" fontId="13" fillId="0" borderId="6" xfId="0" applyFont="1" applyBorder="1" applyAlignment="1">
      <alignment horizontal="center" vertical="center" wrapText="1"/>
    </xf>
    <xf numFmtId="14" fontId="13" fillId="3" borderId="7" xfId="0" applyNumberFormat="1" applyFont="1" applyFill="1" applyBorder="1" applyAlignment="1">
      <alignment vertical="center" wrapText="1"/>
    </xf>
    <xf numFmtId="14" fontId="13" fillId="0" borderId="7" xfId="0" applyNumberFormat="1" applyFont="1" applyBorder="1" applyAlignment="1">
      <alignment horizontal="center" vertical="center"/>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3" fontId="6" fillId="0" borderId="7" xfId="0" applyNumberFormat="1" applyFont="1" applyBorder="1" applyAlignment="1">
      <alignment horizontal="center" vertical="center"/>
    </xf>
    <xf numFmtId="3" fontId="13" fillId="0" borderId="7" xfId="0" applyNumberFormat="1" applyFont="1" applyBorder="1" applyAlignment="1">
      <alignment horizontal="right" vertical="center"/>
    </xf>
    <xf numFmtId="0" fontId="13" fillId="0" borderId="7" xfId="0" applyFont="1" applyBorder="1">
      <alignment vertical="center"/>
    </xf>
    <xf numFmtId="3" fontId="13" fillId="0" borderId="7" xfId="0" applyNumberFormat="1" applyFont="1" applyBorder="1">
      <alignment vertical="center"/>
    </xf>
    <xf numFmtId="14" fontId="13" fillId="2" borderId="7" xfId="0" applyNumberFormat="1" applyFont="1" applyFill="1" applyBorder="1" applyAlignment="1">
      <alignment vertical="center" wrapText="1"/>
    </xf>
    <xf numFmtId="0" fontId="13" fillId="0" borderId="7" xfId="0" applyFont="1" applyBorder="1" applyAlignment="1">
      <alignment horizontal="left" vertical="center" wrapText="1"/>
    </xf>
    <xf numFmtId="38" fontId="13" fillId="0" borderId="7" xfId="1" applyFont="1" applyFill="1" applyBorder="1">
      <alignment vertical="center"/>
    </xf>
    <xf numFmtId="14" fontId="13" fillId="0" borderId="7" xfId="0" applyNumberFormat="1" applyFont="1" applyBorder="1" applyAlignment="1">
      <alignment vertical="center" wrapText="1"/>
    </xf>
    <xf numFmtId="14" fontId="12" fillId="0" borderId="7" xfId="0" applyNumberFormat="1" applyFont="1" applyBorder="1" applyAlignment="1">
      <alignment horizontal="center" vertical="center"/>
    </xf>
    <xf numFmtId="0" fontId="12" fillId="0" borderId="7" xfId="0" applyFont="1" applyBorder="1" applyAlignment="1">
      <alignment horizontal="center" vertical="center" wrapText="1"/>
    </xf>
    <xf numFmtId="3" fontId="12" fillId="0" borderId="7" xfId="0" applyNumberFormat="1" applyFont="1" applyBorder="1" applyAlignment="1">
      <alignment horizontal="center" vertical="center"/>
    </xf>
    <xf numFmtId="3" fontId="12" fillId="0" borderId="7" xfId="0" applyNumberFormat="1" applyFont="1" applyBorder="1" applyAlignment="1">
      <alignment horizontal="right" vertical="center"/>
    </xf>
    <xf numFmtId="0" fontId="12" fillId="0" borderId="7" xfId="0" applyFont="1" applyBorder="1">
      <alignment vertical="center"/>
    </xf>
    <xf numFmtId="14" fontId="12" fillId="0" borderId="7" xfId="0" applyNumberFormat="1" applyFont="1" applyBorder="1" applyAlignment="1">
      <alignment vertical="center" wrapText="1"/>
    </xf>
    <xf numFmtId="0" fontId="13" fillId="2" borderId="0" xfId="0" applyFont="1" applyFill="1">
      <alignment vertical="center"/>
    </xf>
    <xf numFmtId="14" fontId="12" fillId="3" borderId="7" xfId="0" applyNumberFormat="1" applyFont="1" applyFill="1" applyBorder="1" applyAlignment="1">
      <alignment vertical="center" wrapText="1"/>
    </xf>
    <xf numFmtId="14" fontId="6" fillId="0" borderId="7" xfId="0" applyNumberFormat="1" applyFont="1" applyBorder="1" applyAlignment="1">
      <alignment horizontal="center" vertical="center"/>
    </xf>
    <xf numFmtId="0" fontId="6" fillId="0" borderId="7" xfId="0" applyFont="1" applyBorder="1" applyAlignment="1">
      <alignment horizontal="center" vertical="center" wrapText="1"/>
    </xf>
    <xf numFmtId="3" fontId="6" fillId="0" borderId="7" xfId="0" applyNumberFormat="1" applyFont="1" applyBorder="1" applyAlignment="1">
      <alignment horizontal="right" vertical="center"/>
    </xf>
    <xf numFmtId="0" fontId="6" fillId="0" borderId="7" xfId="0" applyFont="1" applyBorder="1">
      <alignment vertical="center"/>
    </xf>
    <xf numFmtId="14" fontId="6" fillId="0" borderId="7" xfId="0" applyNumberFormat="1" applyFont="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0509E-5DBF-4A31-A706-7BAAEE9BB285}">
  <dimension ref="A1:N47"/>
  <sheetViews>
    <sheetView tabSelected="1" view="pageBreakPreview" zoomScaleNormal="100" zoomScaleSheetLayoutView="100" workbookViewId="0">
      <pane ySplit="4" topLeftCell="A5" activePane="bottomLeft" state="frozen"/>
      <selection pane="bottomLeft" activeCell="D8" sqref="D8"/>
    </sheetView>
  </sheetViews>
  <sheetFormatPr defaultRowHeight="12"/>
  <cols>
    <col min="1" max="1" width="25.85546875" style="41" customWidth="1"/>
    <col min="2" max="2" width="23.28515625" style="41" customWidth="1"/>
    <col min="3" max="3" width="15" style="41" customWidth="1"/>
    <col min="4" max="4" width="29.7109375" style="41" customWidth="1"/>
    <col min="5" max="5" width="16.140625" style="42" customWidth="1"/>
    <col min="6" max="6" width="11.28515625" style="41" bestFit="1" customWidth="1"/>
    <col min="7" max="7" width="16.28515625" style="41" bestFit="1" customWidth="1"/>
    <col min="8" max="8" width="8.140625" style="41" bestFit="1" customWidth="1"/>
    <col min="9" max="9" width="8.140625" style="41" customWidth="1"/>
    <col min="10" max="10" width="10.140625" style="41" customWidth="1"/>
    <col min="11" max="11" width="10.42578125" style="41" customWidth="1"/>
    <col min="12" max="12" width="8.42578125" style="41" customWidth="1"/>
    <col min="13" max="13" width="14.5703125" style="41" customWidth="1"/>
    <col min="14" max="14" width="13.28515625" style="41" customWidth="1"/>
    <col min="15" max="16384" width="9.140625" style="41"/>
  </cols>
  <sheetData>
    <row r="1" spans="1:14">
      <c r="M1" s="42" t="s">
        <v>0</v>
      </c>
    </row>
    <row r="2" spans="1:14">
      <c r="A2" s="43" t="s">
        <v>1</v>
      </c>
      <c r="F2" s="44"/>
      <c r="G2" s="44"/>
    </row>
    <row r="3" spans="1:14" s="49" customFormat="1" ht="42" customHeight="1">
      <c r="A3" s="45" t="s">
        <v>2</v>
      </c>
      <c r="B3" s="34" t="s">
        <v>3</v>
      </c>
      <c r="C3" s="45" t="s">
        <v>4</v>
      </c>
      <c r="D3" s="45" t="s">
        <v>5</v>
      </c>
      <c r="E3" s="34" t="s">
        <v>6</v>
      </c>
      <c r="F3" s="45" t="s">
        <v>7</v>
      </c>
      <c r="G3" s="45" t="s">
        <v>8</v>
      </c>
      <c r="H3" s="45" t="s">
        <v>9</v>
      </c>
      <c r="I3" s="34" t="s">
        <v>65</v>
      </c>
      <c r="J3" s="46" t="s">
        <v>10</v>
      </c>
      <c r="K3" s="47"/>
      <c r="L3" s="48"/>
      <c r="M3" s="45" t="s">
        <v>11</v>
      </c>
      <c r="N3" s="45" t="s">
        <v>12</v>
      </c>
    </row>
    <row r="4" spans="1:14" s="49" customFormat="1" ht="45" customHeight="1">
      <c r="A4" s="50"/>
      <c r="B4" s="35"/>
      <c r="C4" s="50"/>
      <c r="D4" s="50"/>
      <c r="E4" s="35"/>
      <c r="F4" s="50"/>
      <c r="G4" s="50"/>
      <c r="H4" s="50"/>
      <c r="I4" s="35"/>
      <c r="J4" s="7" t="s">
        <v>13</v>
      </c>
      <c r="K4" s="7" t="s">
        <v>14</v>
      </c>
      <c r="L4" s="7" t="s">
        <v>15</v>
      </c>
      <c r="M4" s="50"/>
      <c r="N4" s="50"/>
    </row>
    <row r="5" spans="1:14" ht="48">
      <c r="A5" s="7" t="s">
        <v>31</v>
      </c>
      <c r="B5" s="7" t="s">
        <v>16</v>
      </c>
      <c r="C5" s="52">
        <v>45723</v>
      </c>
      <c r="D5" s="53" t="s">
        <v>32</v>
      </c>
      <c r="E5" s="54" t="s">
        <v>18</v>
      </c>
      <c r="F5" s="55" t="s">
        <v>19</v>
      </c>
      <c r="G5" s="56">
        <v>69324998</v>
      </c>
      <c r="H5" s="55" t="s">
        <v>19</v>
      </c>
      <c r="I5" s="55" t="s">
        <v>20</v>
      </c>
      <c r="J5" s="55" t="s">
        <v>21</v>
      </c>
      <c r="K5" s="55" t="s">
        <v>22</v>
      </c>
      <c r="L5" s="55" t="s">
        <v>22</v>
      </c>
      <c r="M5" s="57"/>
      <c r="N5" s="51">
        <f t="shared" ref="N5:N37" si="0">EDATE(C5,12)</f>
        <v>46088</v>
      </c>
    </row>
    <row r="6" spans="1:14" ht="48">
      <c r="A6" s="7" t="s">
        <v>33</v>
      </c>
      <c r="B6" s="7" t="s">
        <v>16</v>
      </c>
      <c r="C6" s="52">
        <v>45729</v>
      </c>
      <c r="D6" s="53" t="s">
        <v>34</v>
      </c>
      <c r="E6" s="54" t="s">
        <v>18</v>
      </c>
      <c r="F6" s="55" t="s">
        <v>19</v>
      </c>
      <c r="G6" s="56">
        <v>9529300</v>
      </c>
      <c r="H6" s="55" t="s">
        <v>19</v>
      </c>
      <c r="I6" s="55" t="s">
        <v>20</v>
      </c>
      <c r="J6" s="55" t="s">
        <v>21</v>
      </c>
      <c r="K6" s="55" t="s">
        <v>22</v>
      </c>
      <c r="L6" s="55" t="s">
        <v>22</v>
      </c>
      <c r="M6" s="57"/>
      <c r="N6" s="51">
        <f t="shared" si="0"/>
        <v>46094</v>
      </c>
    </row>
    <row r="7" spans="1:14" ht="48">
      <c r="A7" s="7" t="s">
        <v>35</v>
      </c>
      <c r="B7" s="7" t="s">
        <v>16</v>
      </c>
      <c r="C7" s="52">
        <v>45730</v>
      </c>
      <c r="D7" s="53" t="s">
        <v>36</v>
      </c>
      <c r="E7" s="54" t="s">
        <v>18</v>
      </c>
      <c r="F7" s="55" t="s">
        <v>19</v>
      </c>
      <c r="G7" s="56">
        <v>1815000</v>
      </c>
      <c r="H7" s="55" t="s">
        <v>19</v>
      </c>
      <c r="I7" s="55" t="s">
        <v>20</v>
      </c>
      <c r="J7" s="55" t="s">
        <v>21</v>
      </c>
      <c r="K7" s="55" t="s">
        <v>22</v>
      </c>
      <c r="L7" s="55" t="s">
        <v>22</v>
      </c>
      <c r="M7" s="57"/>
      <c r="N7" s="51">
        <f t="shared" si="0"/>
        <v>46095</v>
      </c>
    </row>
    <row r="8" spans="1:14" ht="48">
      <c r="A8" s="53" t="s">
        <v>37</v>
      </c>
      <c r="B8" s="7" t="s">
        <v>16</v>
      </c>
      <c r="C8" s="52">
        <v>45741</v>
      </c>
      <c r="D8" s="53" t="s">
        <v>38</v>
      </c>
      <c r="E8" s="54" t="s">
        <v>18</v>
      </c>
      <c r="F8" s="55" t="s">
        <v>19</v>
      </c>
      <c r="G8" s="56">
        <v>1650880</v>
      </c>
      <c r="H8" s="55" t="s">
        <v>19</v>
      </c>
      <c r="I8" s="55" t="s">
        <v>20</v>
      </c>
      <c r="J8" s="55" t="s">
        <v>21</v>
      </c>
      <c r="K8" s="55" t="s">
        <v>22</v>
      </c>
      <c r="L8" s="55" t="s">
        <v>22</v>
      </c>
      <c r="M8" s="57"/>
      <c r="N8" s="51">
        <f t="shared" si="0"/>
        <v>46106</v>
      </c>
    </row>
    <row r="9" spans="1:14" ht="48">
      <c r="A9" s="7" t="s">
        <v>39</v>
      </c>
      <c r="B9" s="7" t="s">
        <v>16</v>
      </c>
      <c r="C9" s="52">
        <v>45741</v>
      </c>
      <c r="D9" s="53" t="s">
        <v>30</v>
      </c>
      <c r="E9" s="54" t="s">
        <v>18</v>
      </c>
      <c r="F9" s="55" t="s">
        <v>19</v>
      </c>
      <c r="G9" s="56">
        <v>3913800</v>
      </c>
      <c r="H9" s="55" t="s">
        <v>19</v>
      </c>
      <c r="I9" s="55" t="s">
        <v>20</v>
      </c>
      <c r="J9" s="55" t="s">
        <v>21</v>
      </c>
      <c r="K9" s="55" t="s">
        <v>22</v>
      </c>
      <c r="L9" s="55" t="s">
        <v>22</v>
      </c>
      <c r="M9" s="57"/>
      <c r="N9" s="51">
        <f t="shared" si="0"/>
        <v>46106</v>
      </c>
    </row>
    <row r="10" spans="1:14" ht="48">
      <c r="A10" s="7" t="s">
        <v>40</v>
      </c>
      <c r="B10" s="7" t="s">
        <v>16</v>
      </c>
      <c r="C10" s="52">
        <v>45744</v>
      </c>
      <c r="D10" s="53" t="s">
        <v>29</v>
      </c>
      <c r="E10" s="54" t="s">
        <v>18</v>
      </c>
      <c r="F10" s="55" t="s">
        <v>19</v>
      </c>
      <c r="G10" s="56">
        <v>17817396</v>
      </c>
      <c r="H10" s="55" t="s">
        <v>19</v>
      </c>
      <c r="I10" s="55" t="s">
        <v>20</v>
      </c>
      <c r="J10" s="55" t="s">
        <v>21</v>
      </c>
      <c r="K10" s="55" t="s">
        <v>22</v>
      </c>
      <c r="L10" s="55" t="s">
        <v>22</v>
      </c>
      <c r="M10" s="57"/>
      <c r="N10" s="51">
        <f t="shared" si="0"/>
        <v>46109</v>
      </c>
    </row>
    <row r="11" spans="1:14" ht="48">
      <c r="A11" s="7" t="s">
        <v>41</v>
      </c>
      <c r="B11" s="7" t="s">
        <v>16</v>
      </c>
      <c r="C11" s="52">
        <v>45765</v>
      </c>
      <c r="D11" s="53" t="s">
        <v>29</v>
      </c>
      <c r="E11" s="54" t="s">
        <v>18</v>
      </c>
      <c r="F11" s="55" t="s">
        <v>19</v>
      </c>
      <c r="G11" s="56">
        <v>1491600</v>
      </c>
      <c r="H11" s="55" t="s">
        <v>19</v>
      </c>
      <c r="I11" s="55" t="s">
        <v>20</v>
      </c>
      <c r="J11" s="55" t="s">
        <v>21</v>
      </c>
      <c r="K11" s="55" t="s">
        <v>20</v>
      </c>
      <c r="L11" s="55" t="s">
        <v>20</v>
      </c>
      <c r="M11" s="57"/>
      <c r="N11" s="51">
        <f t="shared" si="0"/>
        <v>46130</v>
      </c>
    </row>
    <row r="12" spans="1:14" ht="48">
      <c r="A12" s="7" t="s">
        <v>42</v>
      </c>
      <c r="B12" s="7" t="s">
        <v>16</v>
      </c>
      <c r="C12" s="52">
        <v>45799</v>
      </c>
      <c r="D12" s="53" t="s">
        <v>43</v>
      </c>
      <c r="E12" s="54" t="s">
        <v>18</v>
      </c>
      <c r="F12" s="55" t="s">
        <v>19</v>
      </c>
      <c r="G12" s="56">
        <v>8585851</v>
      </c>
      <c r="H12" s="55" t="s">
        <v>19</v>
      </c>
      <c r="I12" s="55" t="s">
        <v>20</v>
      </c>
      <c r="J12" s="55" t="s">
        <v>21</v>
      </c>
      <c r="K12" s="55" t="s">
        <v>22</v>
      </c>
      <c r="L12" s="55" t="s">
        <v>22</v>
      </c>
      <c r="M12" s="57"/>
      <c r="N12" s="51">
        <f t="shared" si="0"/>
        <v>46164</v>
      </c>
    </row>
    <row r="13" spans="1:14" ht="48">
      <c r="A13" s="7" t="s">
        <v>42</v>
      </c>
      <c r="B13" s="7" t="s">
        <v>16</v>
      </c>
      <c r="C13" s="52">
        <v>45799</v>
      </c>
      <c r="D13" s="53" t="s">
        <v>44</v>
      </c>
      <c r="E13" s="54" t="s">
        <v>18</v>
      </c>
      <c r="F13" s="55" t="s">
        <v>19</v>
      </c>
      <c r="G13" s="56">
        <v>1163891</v>
      </c>
      <c r="H13" s="55" t="s">
        <v>19</v>
      </c>
      <c r="I13" s="55" t="s">
        <v>20</v>
      </c>
      <c r="J13" s="55" t="s">
        <v>21</v>
      </c>
      <c r="K13" s="55" t="s">
        <v>22</v>
      </c>
      <c r="L13" s="55" t="s">
        <v>22</v>
      </c>
      <c r="M13" s="57"/>
      <c r="N13" s="51">
        <f t="shared" si="0"/>
        <v>46164</v>
      </c>
    </row>
    <row r="14" spans="1:14" ht="48">
      <c r="A14" s="7" t="s">
        <v>45</v>
      </c>
      <c r="B14" s="7" t="s">
        <v>16</v>
      </c>
      <c r="C14" s="52">
        <v>45803</v>
      </c>
      <c r="D14" s="53" t="s">
        <v>46</v>
      </c>
      <c r="E14" s="54" t="s">
        <v>18</v>
      </c>
      <c r="F14" s="55" t="s">
        <v>19</v>
      </c>
      <c r="G14" s="56">
        <v>15479343</v>
      </c>
      <c r="H14" s="55" t="s">
        <v>19</v>
      </c>
      <c r="I14" s="55" t="s">
        <v>20</v>
      </c>
      <c r="J14" s="55" t="s">
        <v>21</v>
      </c>
      <c r="K14" s="55" t="s">
        <v>22</v>
      </c>
      <c r="L14" s="55" t="s">
        <v>22</v>
      </c>
      <c r="M14" s="57"/>
      <c r="N14" s="51">
        <f t="shared" si="0"/>
        <v>46168</v>
      </c>
    </row>
    <row r="15" spans="1:14" ht="48">
      <c r="A15" s="7" t="s">
        <v>45</v>
      </c>
      <c r="B15" s="7" t="s">
        <v>16</v>
      </c>
      <c r="C15" s="52">
        <v>45803</v>
      </c>
      <c r="D15" s="53" t="s">
        <v>47</v>
      </c>
      <c r="E15" s="54" t="s">
        <v>18</v>
      </c>
      <c r="F15" s="55" t="s">
        <v>19</v>
      </c>
      <c r="G15" s="56">
        <v>2105246</v>
      </c>
      <c r="H15" s="55" t="s">
        <v>19</v>
      </c>
      <c r="I15" s="55" t="s">
        <v>20</v>
      </c>
      <c r="J15" s="55" t="s">
        <v>21</v>
      </c>
      <c r="K15" s="55" t="s">
        <v>22</v>
      </c>
      <c r="L15" s="55" t="s">
        <v>22</v>
      </c>
      <c r="M15" s="57"/>
      <c r="N15" s="51">
        <f t="shared" si="0"/>
        <v>46168</v>
      </c>
    </row>
    <row r="16" spans="1:14" ht="48">
      <c r="A16" s="7" t="s">
        <v>45</v>
      </c>
      <c r="B16" s="7" t="s">
        <v>16</v>
      </c>
      <c r="C16" s="52">
        <v>45803</v>
      </c>
      <c r="D16" s="53" t="s">
        <v>48</v>
      </c>
      <c r="E16" s="54" t="s">
        <v>18</v>
      </c>
      <c r="F16" s="55" t="s">
        <v>19</v>
      </c>
      <c r="G16" s="56">
        <v>1569700</v>
      </c>
      <c r="H16" s="55" t="s">
        <v>19</v>
      </c>
      <c r="I16" s="55" t="s">
        <v>20</v>
      </c>
      <c r="J16" s="55" t="s">
        <v>21</v>
      </c>
      <c r="K16" s="55" t="s">
        <v>22</v>
      </c>
      <c r="L16" s="55" t="s">
        <v>22</v>
      </c>
      <c r="M16" s="57"/>
      <c r="N16" s="51">
        <f t="shared" si="0"/>
        <v>46168</v>
      </c>
    </row>
    <row r="17" spans="1:14" ht="48">
      <c r="A17" s="7" t="s">
        <v>49</v>
      </c>
      <c r="B17" s="7" t="s">
        <v>16</v>
      </c>
      <c r="C17" s="52">
        <v>45838</v>
      </c>
      <c r="D17" s="53" t="s">
        <v>50</v>
      </c>
      <c r="E17" s="54" t="s">
        <v>27</v>
      </c>
      <c r="F17" s="55" t="s">
        <v>19</v>
      </c>
      <c r="G17" s="56">
        <v>10296000</v>
      </c>
      <c r="H17" s="55" t="s">
        <v>19</v>
      </c>
      <c r="I17" s="55" t="s">
        <v>20</v>
      </c>
      <c r="J17" s="55" t="s">
        <v>21</v>
      </c>
      <c r="K17" s="55" t="s">
        <v>20</v>
      </c>
      <c r="L17" s="55" t="s">
        <v>20</v>
      </c>
      <c r="M17" s="57"/>
      <c r="N17" s="51">
        <f t="shared" si="0"/>
        <v>46203</v>
      </c>
    </row>
    <row r="18" spans="1:14" ht="48">
      <c r="A18" s="7" t="s">
        <v>51</v>
      </c>
      <c r="B18" s="7" t="s">
        <v>16</v>
      </c>
      <c r="C18" s="52">
        <v>45838</v>
      </c>
      <c r="D18" s="53" t="s">
        <v>23</v>
      </c>
      <c r="E18" s="54" t="s">
        <v>18</v>
      </c>
      <c r="F18" s="55" t="s">
        <v>19</v>
      </c>
      <c r="G18" s="56">
        <v>119959926</v>
      </c>
      <c r="H18" s="55" t="s">
        <v>19</v>
      </c>
      <c r="I18" s="55" t="s">
        <v>20</v>
      </c>
      <c r="J18" s="55" t="s">
        <v>21</v>
      </c>
      <c r="K18" s="55" t="s">
        <v>20</v>
      </c>
      <c r="L18" s="55" t="s">
        <v>20</v>
      </c>
      <c r="M18" s="57"/>
      <c r="N18" s="51">
        <f t="shared" si="0"/>
        <v>46203</v>
      </c>
    </row>
    <row r="19" spans="1:14" ht="48">
      <c r="A19" s="7" t="s">
        <v>51</v>
      </c>
      <c r="B19" s="7" t="s">
        <v>16</v>
      </c>
      <c r="C19" s="52">
        <v>45838</v>
      </c>
      <c r="D19" s="53" t="s">
        <v>26</v>
      </c>
      <c r="E19" s="54" t="s">
        <v>18</v>
      </c>
      <c r="F19" s="55" t="s">
        <v>19</v>
      </c>
      <c r="G19" s="56">
        <v>5023038</v>
      </c>
      <c r="H19" s="55" t="s">
        <v>19</v>
      </c>
      <c r="I19" s="55" t="s">
        <v>20</v>
      </c>
      <c r="J19" s="55" t="s">
        <v>21</v>
      </c>
      <c r="K19" s="55" t="s">
        <v>20</v>
      </c>
      <c r="L19" s="55" t="s">
        <v>20</v>
      </c>
      <c r="M19" s="57"/>
      <c r="N19" s="51">
        <f t="shared" si="0"/>
        <v>46203</v>
      </c>
    </row>
    <row r="20" spans="1:14" ht="48">
      <c r="A20" s="7" t="s">
        <v>51</v>
      </c>
      <c r="B20" s="7" t="s">
        <v>16</v>
      </c>
      <c r="C20" s="52">
        <v>45838</v>
      </c>
      <c r="D20" s="53" t="s">
        <v>52</v>
      </c>
      <c r="E20" s="54" t="s">
        <v>18</v>
      </c>
      <c r="F20" s="55" t="s">
        <v>19</v>
      </c>
      <c r="G20" s="56">
        <v>8914015</v>
      </c>
      <c r="H20" s="55" t="s">
        <v>19</v>
      </c>
      <c r="I20" s="55" t="s">
        <v>20</v>
      </c>
      <c r="J20" s="55" t="s">
        <v>21</v>
      </c>
      <c r="K20" s="55" t="s">
        <v>20</v>
      </c>
      <c r="L20" s="55" t="s">
        <v>20</v>
      </c>
      <c r="M20" s="57"/>
      <c r="N20" s="51">
        <f t="shared" si="0"/>
        <v>46203</v>
      </c>
    </row>
    <row r="21" spans="1:14" ht="48">
      <c r="A21" s="53" t="s">
        <v>53</v>
      </c>
      <c r="B21" s="7" t="s">
        <v>16</v>
      </c>
      <c r="C21" s="52">
        <v>45930</v>
      </c>
      <c r="D21" s="53" t="s">
        <v>23</v>
      </c>
      <c r="E21" s="54" t="s">
        <v>18</v>
      </c>
      <c r="F21" s="55" t="s">
        <v>19</v>
      </c>
      <c r="G21" s="58">
        <v>5302000</v>
      </c>
      <c r="H21" s="55" t="s">
        <v>19</v>
      </c>
      <c r="I21" s="55" t="s">
        <v>20</v>
      </c>
      <c r="J21" s="55" t="s">
        <v>21</v>
      </c>
      <c r="K21" s="55" t="s">
        <v>22</v>
      </c>
      <c r="L21" s="55" t="s">
        <v>22</v>
      </c>
      <c r="M21" s="57"/>
      <c r="N21" s="59">
        <f t="shared" si="0"/>
        <v>46295</v>
      </c>
    </row>
    <row r="22" spans="1:14" ht="48">
      <c r="A22" s="53" t="s">
        <v>54</v>
      </c>
      <c r="B22" s="7" t="s">
        <v>16</v>
      </c>
      <c r="C22" s="52">
        <v>45930</v>
      </c>
      <c r="D22" s="53" t="s">
        <v>30</v>
      </c>
      <c r="E22" s="54" t="s">
        <v>18</v>
      </c>
      <c r="F22" s="55" t="s">
        <v>19</v>
      </c>
      <c r="G22" s="56">
        <v>3742200</v>
      </c>
      <c r="H22" s="55" t="s">
        <v>19</v>
      </c>
      <c r="I22" s="55" t="s">
        <v>20</v>
      </c>
      <c r="J22" s="55" t="s">
        <v>21</v>
      </c>
      <c r="K22" s="55" t="s">
        <v>22</v>
      </c>
      <c r="L22" s="55" t="s">
        <v>22</v>
      </c>
      <c r="M22" s="60"/>
      <c r="N22" s="59">
        <f t="shared" si="0"/>
        <v>46295</v>
      </c>
    </row>
    <row r="23" spans="1:14" ht="48">
      <c r="A23" s="53" t="s">
        <v>55</v>
      </c>
      <c r="B23" s="7" t="s">
        <v>16</v>
      </c>
      <c r="C23" s="52">
        <v>45930</v>
      </c>
      <c r="D23" s="53" t="s">
        <v>17</v>
      </c>
      <c r="E23" s="54" t="s">
        <v>18</v>
      </c>
      <c r="F23" s="55" t="s">
        <v>19</v>
      </c>
      <c r="G23" s="61">
        <v>14083927</v>
      </c>
      <c r="H23" s="55" t="s">
        <v>19</v>
      </c>
      <c r="I23" s="55" t="s">
        <v>20</v>
      </c>
      <c r="J23" s="55" t="s">
        <v>21</v>
      </c>
      <c r="K23" s="55" t="s">
        <v>22</v>
      </c>
      <c r="L23" s="55" t="s">
        <v>22</v>
      </c>
      <c r="M23" s="60"/>
      <c r="N23" s="62">
        <f t="shared" si="0"/>
        <v>46295</v>
      </c>
    </row>
    <row r="24" spans="1:14" ht="48">
      <c r="A24" s="53" t="s">
        <v>56</v>
      </c>
      <c r="B24" s="7" t="s">
        <v>16</v>
      </c>
      <c r="C24" s="52">
        <v>45930</v>
      </c>
      <c r="D24" s="53" t="s">
        <v>57</v>
      </c>
      <c r="E24" s="54" t="s">
        <v>18</v>
      </c>
      <c r="F24" s="55" t="s">
        <v>19</v>
      </c>
      <c r="G24" s="56">
        <v>18599394</v>
      </c>
      <c r="H24" s="55" t="s">
        <v>19</v>
      </c>
      <c r="I24" s="55" t="s">
        <v>20</v>
      </c>
      <c r="J24" s="55" t="s">
        <v>21</v>
      </c>
      <c r="K24" s="55" t="s">
        <v>22</v>
      </c>
      <c r="L24" s="55" t="s">
        <v>22</v>
      </c>
      <c r="M24" s="60"/>
      <c r="N24" s="62">
        <f t="shared" si="0"/>
        <v>46295</v>
      </c>
    </row>
    <row r="25" spans="1:14" ht="48">
      <c r="A25" s="53" t="s">
        <v>25</v>
      </c>
      <c r="B25" s="7" t="s">
        <v>16</v>
      </c>
      <c r="C25" s="52">
        <v>45930</v>
      </c>
      <c r="D25" s="53" t="s">
        <v>58</v>
      </c>
      <c r="E25" s="54" t="s">
        <v>18</v>
      </c>
      <c r="F25" s="55" t="s">
        <v>19</v>
      </c>
      <c r="G25" s="56">
        <v>25319177</v>
      </c>
      <c r="H25" s="55" t="s">
        <v>19</v>
      </c>
      <c r="I25" s="55" t="s">
        <v>20</v>
      </c>
      <c r="J25" s="55" t="s">
        <v>21</v>
      </c>
      <c r="K25" s="55" t="s">
        <v>22</v>
      </c>
      <c r="L25" s="55" t="s">
        <v>22</v>
      </c>
      <c r="M25" s="60"/>
      <c r="N25" s="62">
        <f t="shared" si="0"/>
        <v>46295</v>
      </c>
    </row>
    <row r="26" spans="1:14" ht="48">
      <c r="A26" s="53" t="s">
        <v>25</v>
      </c>
      <c r="B26" s="7" t="s">
        <v>16</v>
      </c>
      <c r="C26" s="52">
        <v>45930</v>
      </c>
      <c r="D26" s="53" t="s">
        <v>59</v>
      </c>
      <c r="E26" s="54" t="s">
        <v>18</v>
      </c>
      <c r="F26" s="55" t="s">
        <v>19</v>
      </c>
      <c r="G26" s="56">
        <v>4408008</v>
      </c>
      <c r="H26" s="55" t="s">
        <v>19</v>
      </c>
      <c r="I26" s="55" t="s">
        <v>20</v>
      </c>
      <c r="J26" s="55" t="s">
        <v>21</v>
      </c>
      <c r="K26" s="55" t="s">
        <v>22</v>
      </c>
      <c r="L26" s="55" t="s">
        <v>22</v>
      </c>
      <c r="M26" s="57"/>
      <c r="N26" s="62">
        <f t="shared" si="0"/>
        <v>46295</v>
      </c>
    </row>
    <row r="27" spans="1:14" s="43" customFormat="1" ht="48">
      <c r="A27" s="7" t="s">
        <v>113</v>
      </c>
      <c r="B27" s="7" t="s">
        <v>16</v>
      </c>
      <c r="C27" s="71">
        <v>45989</v>
      </c>
      <c r="D27" s="7" t="s">
        <v>38</v>
      </c>
      <c r="E27" s="72" t="s">
        <v>18</v>
      </c>
      <c r="F27" s="55" t="s">
        <v>19</v>
      </c>
      <c r="G27" s="73">
        <v>2090000</v>
      </c>
      <c r="H27" s="55" t="s">
        <v>19</v>
      </c>
      <c r="I27" s="55" t="s">
        <v>20</v>
      </c>
      <c r="J27" s="55" t="s">
        <v>21</v>
      </c>
      <c r="K27" s="55" t="s">
        <v>22</v>
      </c>
      <c r="L27" s="55" t="s">
        <v>22</v>
      </c>
      <c r="M27" s="74"/>
      <c r="N27" s="75">
        <f t="shared" si="0"/>
        <v>46354</v>
      </c>
    </row>
    <row r="28" spans="1:14" s="43" customFormat="1" ht="48">
      <c r="A28" s="7" t="s">
        <v>114</v>
      </c>
      <c r="B28" s="7" t="s">
        <v>16</v>
      </c>
      <c r="C28" s="71">
        <v>45996</v>
      </c>
      <c r="D28" s="7" t="s">
        <v>115</v>
      </c>
      <c r="E28" s="72" t="s">
        <v>18</v>
      </c>
      <c r="F28" s="55" t="s">
        <v>19</v>
      </c>
      <c r="G28" s="73">
        <v>14354736</v>
      </c>
      <c r="H28" s="55" t="s">
        <v>19</v>
      </c>
      <c r="I28" s="55" t="s">
        <v>20</v>
      </c>
      <c r="J28" s="55" t="s">
        <v>21</v>
      </c>
      <c r="K28" s="55" t="s">
        <v>22</v>
      </c>
      <c r="L28" s="55" t="s">
        <v>22</v>
      </c>
      <c r="M28" s="74"/>
      <c r="N28" s="75">
        <f t="shared" si="0"/>
        <v>46361</v>
      </c>
    </row>
    <row r="29" spans="1:14" s="43" customFormat="1" ht="48">
      <c r="A29" s="7" t="s">
        <v>116</v>
      </c>
      <c r="B29" s="7" t="s">
        <v>16</v>
      </c>
      <c r="C29" s="71">
        <v>46017</v>
      </c>
      <c r="D29" s="7" t="s">
        <v>117</v>
      </c>
      <c r="E29" s="72" t="s">
        <v>18</v>
      </c>
      <c r="F29" s="55" t="s">
        <v>19</v>
      </c>
      <c r="G29" s="73">
        <v>3462800</v>
      </c>
      <c r="H29" s="55" t="s">
        <v>19</v>
      </c>
      <c r="I29" s="55" t="s">
        <v>20</v>
      </c>
      <c r="J29" s="55" t="s">
        <v>21</v>
      </c>
      <c r="K29" s="55" t="s">
        <v>22</v>
      </c>
      <c r="L29" s="55" t="s">
        <v>22</v>
      </c>
      <c r="M29" s="74"/>
      <c r="N29" s="75">
        <f t="shared" si="0"/>
        <v>46382</v>
      </c>
    </row>
    <row r="30" spans="1:14" s="43" customFormat="1" ht="48">
      <c r="A30" s="7" t="s">
        <v>118</v>
      </c>
      <c r="B30" s="7" t="s">
        <v>16</v>
      </c>
      <c r="C30" s="71">
        <v>46017</v>
      </c>
      <c r="D30" s="7" t="s">
        <v>119</v>
      </c>
      <c r="E30" s="72" t="s">
        <v>18</v>
      </c>
      <c r="F30" s="55" t="s">
        <v>19</v>
      </c>
      <c r="G30" s="73">
        <v>15840000</v>
      </c>
      <c r="H30" s="55" t="s">
        <v>19</v>
      </c>
      <c r="I30" s="55" t="s">
        <v>20</v>
      </c>
      <c r="J30" s="55" t="s">
        <v>21</v>
      </c>
      <c r="K30" s="55" t="s">
        <v>22</v>
      </c>
      <c r="L30" s="55" t="s">
        <v>22</v>
      </c>
      <c r="M30" s="74"/>
      <c r="N30" s="75">
        <f t="shared" si="0"/>
        <v>46382</v>
      </c>
    </row>
    <row r="31" spans="1:14" s="43" customFormat="1" ht="48">
      <c r="A31" s="7" t="s">
        <v>120</v>
      </c>
      <c r="B31" s="7" t="s">
        <v>16</v>
      </c>
      <c r="C31" s="71">
        <v>46017</v>
      </c>
      <c r="D31" s="7" t="s">
        <v>121</v>
      </c>
      <c r="E31" s="72" t="s">
        <v>18</v>
      </c>
      <c r="F31" s="55" t="s">
        <v>19</v>
      </c>
      <c r="G31" s="73">
        <v>37362072</v>
      </c>
      <c r="H31" s="55" t="s">
        <v>19</v>
      </c>
      <c r="I31" s="55" t="s">
        <v>20</v>
      </c>
      <c r="J31" s="55" t="s">
        <v>21</v>
      </c>
      <c r="K31" s="55" t="s">
        <v>22</v>
      </c>
      <c r="L31" s="55" t="s">
        <v>22</v>
      </c>
      <c r="M31" s="74"/>
      <c r="N31" s="75">
        <f t="shared" si="0"/>
        <v>46382</v>
      </c>
    </row>
    <row r="32" spans="1:14" s="43" customFormat="1" ht="48">
      <c r="A32" s="7" t="s">
        <v>122</v>
      </c>
      <c r="B32" s="7" t="s">
        <v>16</v>
      </c>
      <c r="C32" s="71">
        <v>46017</v>
      </c>
      <c r="D32" s="7" t="s">
        <v>123</v>
      </c>
      <c r="E32" s="72" t="s">
        <v>18</v>
      </c>
      <c r="F32" s="55" t="s">
        <v>19</v>
      </c>
      <c r="G32" s="73">
        <v>67029567</v>
      </c>
      <c r="H32" s="55" t="s">
        <v>19</v>
      </c>
      <c r="I32" s="55" t="s">
        <v>20</v>
      </c>
      <c r="J32" s="55" t="s">
        <v>21</v>
      </c>
      <c r="K32" s="55" t="s">
        <v>22</v>
      </c>
      <c r="L32" s="55" t="s">
        <v>22</v>
      </c>
      <c r="M32" s="74"/>
      <c r="N32" s="75">
        <f t="shared" si="0"/>
        <v>46382</v>
      </c>
    </row>
    <row r="33" spans="1:14" s="43" customFormat="1" ht="48">
      <c r="A33" s="7" t="s">
        <v>124</v>
      </c>
      <c r="B33" s="7" t="s">
        <v>16</v>
      </c>
      <c r="C33" s="71">
        <v>46017</v>
      </c>
      <c r="D33" s="7" t="s">
        <v>125</v>
      </c>
      <c r="E33" s="72" t="s">
        <v>18</v>
      </c>
      <c r="F33" s="55" t="s">
        <v>19</v>
      </c>
      <c r="G33" s="73">
        <v>56684628</v>
      </c>
      <c r="H33" s="55" t="s">
        <v>19</v>
      </c>
      <c r="I33" s="55" t="s">
        <v>20</v>
      </c>
      <c r="J33" s="55" t="s">
        <v>21</v>
      </c>
      <c r="K33" s="55" t="s">
        <v>22</v>
      </c>
      <c r="L33" s="55" t="s">
        <v>22</v>
      </c>
      <c r="M33" s="74"/>
      <c r="N33" s="75">
        <f t="shared" si="0"/>
        <v>46382</v>
      </c>
    </row>
    <row r="34" spans="1:14" s="43" customFormat="1" ht="48">
      <c r="A34" s="7" t="s">
        <v>126</v>
      </c>
      <c r="B34" s="7" t="s">
        <v>16</v>
      </c>
      <c r="C34" s="71">
        <v>46017</v>
      </c>
      <c r="D34" s="7" t="s">
        <v>127</v>
      </c>
      <c r="E34" s="72" t="s">
        <v>18</v>
      </c>
      <c r="F34" s="55" t="s">
        <v>19</v>
      </c>
      <c r="G34" s="73">
        <v>11220000</v>
      </c>
      <c r="H34" s="55" t="s">
        <v>19</v>
      </c>
      <c r="I34" s="55" t="s">
        <v>20</v>
      </c>
      <c r="J34" s="55" t="s">
        <v>21</v>
      </c>
      <c r="K34" s="55" t="s">
        <v>22</v>
      </c>
      <c r="L34" s="55" t="s">
        <v>22</v>
      </c>
      <c r="M34" s="74"/>
      <c r="N34" s="75">
        <f t="shared" si="0"/>
        <v>46382</v>
      </c>
    </row>
    <row r="35" spans="1:14" s="43" customFormat="1" ht="48">
      <c r="A35" s="7" t="s">
        <v>128</v>
      </c>
      <c r="B35" s="7" t="s">
        <v>16</v>
      </c>
      <c r="C35" s="71">
        <v>46045</v>
      </c>
      <c r="D35" s="7" t="s">
        <v>129</v>
      </c>
      <c r="E35" s="72" t="s">
        <v>18</v>
      </c>
      <c r="F35" s="55" t="s">
        <v>19</v>
      </c>
      <c r="G35" s="73">
        <v>28820000</v>
      </c>
      <c r="H35" s="55" t="s">
        <v>19</v>
      </c>
      <c r="I35" s="55" t="s">
        <v>20</v>
      </c>
      <c r="J35" s="55" t="s">
        <v>21</v>
      </c>
      <c r="K35" s="55" t="s">
        <v>22</v>
      </c>
      <c r="L35" s="55" t="s">
        <v>22</v>
      </c>
      <c r="M35" s="74"/>
      <c r="N35" s="75">
        <f t="shared" si="0"/>
        <v>46410</v>
      </c>
    </row>
    <row r="36" spans="1:14" s="43" customFormat="1" ht="48">
      <c r="A36" s="7" t="s">
        <v>130</v>
      </c>
      <c r="B36" s="7" t="s">
        <v>16</v>
      </c>
      <c r="C36" s="71">
        <v>46052</v>
      </c>
      <c r="D36" s="7" t="s">
        <v>131</v>
      </c>
      <c r="E36" s="72" t="s">
        <v>18</v>
      </c>
      <c r="F36" s="55" t="s">
        <v>19</v>
      </c>
      <c r="G36" s="73">
        <v>25056581</v>
      </c>
      <c r="H36" s="55" t="s">
        <v>19</v>
      </c>
      <c r="I36" s="55" t="s">
        <v>20</v>
      </c>
      <c r="J36" s="55" t="s">
        <v>21</v>
      </c>
      <c r="K36" s="55" t="s">
        <v>22</v>
      </c>
      <c r="L36" s="55" t="s">
        <v>22</v>
      </c>
      <c r="M36" s="74"/>
      <c r="N36" s="75">
        <f t="shared" si="0"/>
        <v>46417</v>
      </c>
    </row>
    <row r="37" spans="1:14" s="43" customFormat="1" ht="48">
      <c r="A37" s="7" t="s">
        <v>132</v>
      </c>
      <c r="B37" s="7" t="s">
        <v>16</v>
      </c>
      <c r="C37" s="71">
        <v>46052</v>
      </c>
      <c r="D37" s="7" t="s">
        <v>121</v>
      </c>
      <c r="E37" s="72" t="s">
        <v>18</v>
      </c>
      <c r="F37" s="55" t="s">
        <v>19</v>
      </c>
      <c r="G37" s="73">
        <v>24648360</v>
      </c>
      <c r="H37" s="55" t="s">
        <v>19</v>
      </c>
      <c r="I37" s="55" t="s">
        <v>20</v>
      </c>
      <c r="J37" s="55" t="s">
        <v>21</v>
      </c>
      <c r="K37" s="55" t="s">
        <v>22</v>
      </c>
      <c r="L37" s="55" t="s">
        <v>22</v>
      </c>
      <c r="M37" s="74"/>
      <c r="N37" s="75">
        <f t="shared" si="0"/>
        <v>46417</v>
      </c>
    </row>
    <row r="38" spans="1:14">
      <c r="A38" s="20"/>
      <c r="B38" s="20"/>
      <c r="C38" s="63"/>
      <c r="D38" s="20"/>
      <c r="E38" s="64"/>
      <c r="F38" s="65"/>
      <c r="G38" s="66"/>
      <c r="H38" s="65"/>
      <c r="I38" s="65"/>
      <c r="J38" s="65"/>
      <c r="K38" s="65"/>
      <c r="L38" s="65"/>
      <c r="M38" s="67"/>
      <c r="N38" s="68"/>
    </row>
    <row r="39" spans="1:14">
      <c r="A39" s="20"/>
      <c r="B39" s="20"/>
      <c r="C39" s="63"/>
      <c r="D39" s="20"/>
      <c r="E39" s="64"/>
      <c r="F39" s="65"/>
      <c r="G39" s="66"/>
      <c r="H39" s="65"/>
      <c r="I39" s="65"/>
      <c r="J39" s="65"/>
      <c r="K39" s="65"/>
      <c r="L39" s="65"/>
      <c r="M39" s="67"/>
      <c r="N39" s="68"/>
    </row>
    <row r="40" spans="1:14">
      <c r="A40" s="20"/>
      <c r="B40" s="20"/>
      <c r="C40" s="63"/>
      <c r="D40" s="20"/>
      <c r="E40" s="64"/>
      <c r="F40" s="65"/>
      <c r="G40" s="66"/>
      <c r="H40" s="65"/>
      <c r="I40" s="65"/>
      <c r="J40" s="65"/>
      <c r="K40" s="65"/>
      <c r="L40" s="65"/>
      <c r="M40" s="67"/>
      <c r="N40" s="68"/>
    </row>
    <row r="41" spans="1:14">
      <c r="A41" s="20"/>
      <c r="B41" s="20"/>
      <c r="C41" s="63"/>
      <c r="D41" s="20"/>
      <c r="E41" s="64"/>
      <c r="F41" s="65"/>
      <c r="G41" s="66"/>
      <c r="H41" s="65"/>
      <c r="I41" s="65"/>
      <c r="J41" s="65"/>
      <c r="K41" s="65"/>
      <c r="L41" s="65"/>
      <c r="M41" s="67"/>
      <c r="N41" s="68"/>
    </row>
    <row r="42" spans="1:14">
      <c r="A42" s="20"/>
      <c r="B42" s="20"/>
      <c r="C42" s="63"/>
      <c r="D42" s="20"/>
      <c r="E42" s="64"/>
      <c r="F42" s="65"/>
      <c r="G42" s="66"/>
      <c r="H42" s="65"/>
      <c r="I42" s="65"/>
      <c r="J42" s="65"/>
      <c r="K42" s="65"/>
      <c r="L42" s="65"/>
      <c r="M42" s="67"/>
      <c r="N42" s="68"/>
    </row>
    <row r="43" spans="1:14">
      <c r="A43" s="20"/>
      <c r="B43" s="20"/>
      <c r="C43" s="63"/>
      <c r="D43" s="20"/>
      <c r="E43" s="64"/>
      <c r="F43" s="65"/>
      <c r="G43" s="66"/>
      <c r="H43" s="65"/>
      <c r="I43" s="65"/>
      <c r="J43" s="65"/>
      <c r="K43" s="65"/>
      <c r="L43" s="65"/>
      <c r="M43" s="67"/>
      <c r="N43" s="68"/>
    </row>
    <row r="44" spans="1:14">
      <c r="A44" s="20"/>
      <c r="B44" s="20"/>
      <c r="C44" s="63"/>
      <c r="D44" s="20"/>
      <c r="E44" s="64"/>
      <c r="F44" s="65"/>
      <c r="G44" s="66"/>
      <c r="H44" s="65"/>
      <c r="I44" s="65"/>
      <c r="J44" s="65"/>
      <c r="K44" s="65"/>
      <c r="L44" s="65"/>
      <c r="M44" s="67"/>
      <c r="N44" s="68"/>
    </row>
    <row r="45" spans="1:14">
      <c r="A45" s="20"/>
      <c r="B45" s="20"/>
      <c r="C45" s="63"/>
      <c r="D45" s="20"/>
      <c r="E45" s="64"/>
      <c r="F45" s="65"/>
      <c r="G45" s="66"/>
      <c r="H45" s="65"/>
      <c r="I45" s="65"/>
      <c r="J45" s="65"/>
      <c r="K45" s="65"/>
      <c r="L45" s="65"/>
      <c r="M45" s="67"/>
      <c r="N45" s="68"/>
    </row>
    <row r="46" spans="1:14">
      <c r="A46" s="20"/>
      <c r="B46" s="20"/>
      <c r="C46" s="63"/>
      <c r="D46" s="20"/>
      <c r="E46" s="64"/>
      <c r="F46" s="65"/>
      <c r="G46" s="66"/>
      <c r="H46" s="65"/>
      <c r="I46" s="65"/>
      <c r="J46" s="65"/>
      <c r="K46" s="65"/>
      <c r="L46" s="65"/>
      <c r="M46" s="67"/>
      <c r="N46" s="68"/>
    </row>
    <row r="47" spans="1:14">
      <c r="A47" s="20"/>
      <c r="B47" s="20"/>
      <c r="C47" s="63"/>
      <c r="D47" s="20"/>
      <c r="E47" s="64"/>
      <c r="F47" s="65"/>
      <c r="G47" s="66"/>
      <c r="H47" s="65"/>
      <c r="I47" s="65"/>
      <c r="J47" s="65"/>
      <c r="K47" s="65"/>
      <c r="L47" s="65"/>
      <c r="M47" s="67"/>
      <c r="N47" s="68"/>
    </row>
  </sheetData>
  <autoFilter ref="A4:Q4" xr:uid="{1AA0509E-5DBF-4A31-A706-7BAAEE9BB285}">
    <sortState xmlns:xlrd2="http://schemas.microsoft.com/office/spreadsheetml/2017/richdata2" ref="A6:Q41">
      <sortCondition ref="N4"/>
    </sortState>
  </autoFilter>
  <mergeCells count="13">
    <mergeCell ref="H3:H4"/>
    <mergeCell ref="I3:I4"/>
    <mergeCell ref="J3:L3"/>
    <mergeCell ref="M3:M4"/>
    <mergeCell ref="N3:N4"/>
    <mergeCell ref="F2:G2"/>
    <mergeCell ref="A3:A4"/>
    <mergeCell ref="B3:B4"/>
    <mergeCell ref="C3:C4"/>
    <mergeCell ref="D3:D4"/>
    <mergeCell ref="E3:E4"/>
    <mergeCell ref="F3:F4"/>
    <mergeCell ref="G3:G4"/>
  </mergeCells>
  <phoneticPr fontId="2"/>
  <pageMargins left="0.7" right="0.7" top="0.75" bottom="0.75" header="0.3" footer="0.3"/>
  <pageSetup paperSize="9" scale="49" orientation="portrait" r:id="rId1"/>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64C82-8D7A-4300-B40F-D4A5698121D1}">
  <dimension ref="A1:N12"/>
  <sheetViews>
    <sheetView view="pageBreakPreview" zoomScaleNormal="100" zoomScaleSheetLayoutView="100" workbookViewId="0">
      <pane ySplit="4" topLeftCell="A5" activePane="bottomLeft" state="frozen"/>
      <selection pane="bottomLeft" activeCell="D7" sqref="D7"/>
    </sheetView>
  </sheetViews>
  <sheetFormatPr defaultRowHeight="12"/>
  <cols>
    <col min="1" max="1" width="25.85546875" style="41" customWidth="1"/>
    <col min="2" max="2" width="23.28515625" style="41" customWidth="1"/>
    <col min="3" max="3" width="15" style="41" customWidth="1"/>
    <col min="4" max="4" width="29.7109375" style="41" customWidth="1"/>
    <col min="5" max="5" width="16.140625" style="42" customWidth="1"/>
    <col min="6" max="6" width="11.28515625" style="41" bestFit="1" customWidth="1"/>
    <col min="7" max="7" width="16.28515625" style="41" bestFit="1" customWidth="1"/>
    <col min="8" max="8" width="8.140625" style="41" bestFit="1" customWidth="1"/>
    <col min="9" max="9" width="8.140625" style="41" customWidth="1"/>
    <col min="10" max="10" width="10.140625" style="41" customWidth="1"/>
    <col min="11" max="11" width="10.42578125" style="41" customWidth="1"/>
    <col min="12" max="12" width="8.42578125" style="41" customWidth="1"/>
    <col min="13" max="13" width="14.5703125" style="41" customWidth="1"/>
    <col min="14" max="14" width="13.28515625" style="41" customWidth="1"/>
    <col min="15" max="16384" width="9.140625" style="41"/>
  </cols>
  <sheetData>
    <row r="1" spans="1:14">
      <c r="M1" s="42" t="s">
        <v>0</v>
      </c>
    </row>
    <row r="2" spans="1:14">
      <c r="A2" s="43" t="s">
        <v>107</v>
      </c>
      <c r="F2" s="44"/>
      <c r="G2" s="44"/>
    </row>
    <row r="3" spans="1:14" s="49" customFormat="1" ht="42" customHeight="1">
      <c r="A3" s="45" t="s">
        <v>2</v>
      </c>
      <c r="B3" s="34" t="s">
        <v>3</v>
      </c>
      <c r="C3" s="45" t="s">
        <v>4</v>
      </c>
      <c r="D3" s="45" t="s">
        <v>5</v>
      </c>
      <c r="E3" s="34" t="s">
        <v>6</v>
      </c>
      <c r="F3" s="45" t="s">
        <v>7</v>
      </c>
      <c r="G3" s="45" t="s">
        <v>8</v>
      </c>
      <c r="H3" s="45" t="s">
        <v>9</v>
      </c>
      <c r="I3" s="34" t="s">
        <v>65</v>
      </c>
      <c r="J3" s="46" t="s">
        <v>10</v>
      </c>
      <c r="K3" s="47"/>
      <c r="L3" s="48"/>
      <c r="M3" s="45" t="s">
        <v>11</v>
      </c>
      <c r="N3" s="45" t="s">
        <v>12</v>
      </c>
    </row>
    <row r="4" spans="1:14" s="49" customFormat="1" ht="45" customHeight="1">
      <c r="A4" s="50"/>
      <c r="B4" s="35"/>
      <c r="C4" s="50"/>
      <c r="D4" s="50"/>
      <c r="E4" s="35"/>
      <c r="F4" s="50"/>
      <c r="G4" s="50"/>
      <c r="H4" s="50"/>
      <c r="I4" s="35"/>
      <c r="J4" s="7" t="s">
        <v>13</v>
      </c>
      <c r="K4" s="7" t="s">
        <v>14</v>
      </c>
      <c r="L4" s="7" t="s">
        <v>15</v>
      </c>
      <c r="M4" s="50"/>
      <c r="N4" s="50"/>
    </row>
    <row r="5" spans="1:14" s="69" customFormat="1" ht="48">
      <c r="A5" s="53" t="s">
        <v>110</v>
      </c>
      <c r="B5" s="7" t="s">
        <v>16</v>
      </c>
      <c r="C5" s="52">
        <v>45947</v>
      </c>
      <c r="D5" s="53" t="s">
        <v>111</v>
      </c>
      <c r="E5" s="54" t="s">
        <v>18</v>
      </c>
      <c r="F5" s="55" t="s">
        <v>19</v>
      </c>
      <c r="G5" s="56">
        <v>13750000</v>
      </c>
      <c r="H5" s="55" t="s">
        <v>19</v>
      </c>
      <c r="I5" s="55" t="s">
        <v>20</v>
      </c>
      <c r="J5" s="55" t="s">
        <v>21</v>
      </c>
      <c r="K5" s="55" t="s">
        <v>22</v>
      </c>
      <c r="L5" s="55" t="s">
        <v>22</v>
      </c>
      <c r="M5" s="57"/>
      <c r="N5" s="62">
        <f>EDATE(C5,12)</f>
        <v>46312</v>
      </c>
    </row>
    <row r="6" spans="1:14" s="69" customFormat="1" ht="48">
      <c r="A6" s="53" t="s">
        <v>133</v>
      </c>
      <c r="B6" s="7" t="s">
        <v>16</v>
      </c>
      <c r="C6" s="52">
        <v>45989</v>
      </c>
      <c r="D6" s="53" t="s">
        <v>112</v>
      </c>
      <c r="E6" s="54" t="s">
        <v>18</v>
      </c>
      <c r="F6" s="55" t="s">
        <v>19</v>
      </c>
      <c r="G6" s="56">
        <v>60000000</v>
      </c>
      <c r="H6" s="55" t="s">
        <v>19</v>
      </c>
      <c r="I6" s="55" t="s">
        <v>20</v>
      </c>
      <c r="J6" s="55" t="s">
        <v>21</v>
      </c>
      <c r="K6" s="55" t="s">
        <v>22</v>
      </c>
      <c r="L6" s="55" t="s">
        <v>22</v>
      </c>
      <c r="M6" s="57"/>
      <c r="N6" s="62">
        <f>EDATE(C6,12)</f>
        <v>46354</v>
      </c>
    </row>
    <row r="7" spans="1:14" s="69" customFormat="1" ht="48" customHeight="1">
      <c r="A7" s="7" t="s">
        <v>134</v>
      </c>
      <c r="B7" s="7" t="s">
        <v>16</v>
      </c>
      <c r="C7" s="71">
        <v>46003</v>
      </c>
      <c r="D7" s="7" t="s">
        <v>135</v>
      </c>
      <c r="E7" s="72" t="s">
        <v>18</v>
      </c>
      <c r="F7" s="55" t="s">
        <v>19</v>
      </c>
      <c r="G7" s="73">
        <v>14850000</v>
      </c>
      <c r="H7" s="55" t="s">
        <v>19</v>
      </c>
      <c r="I7" s="55" t="s">
        <v>20</v>
      </c>
      <c r="J7" s="55" t="s">
        <v>21</v>
      </c>
      <c r="K7" s="55" t="s">
        <v>22</v>
      </c>
      <c r="L7" s="55" t="s">
        <v>22</v>
      </c>
      <c r="M7" s="74"/>
      <c r="N7" s="75">
        <f>EDATE(C7,12)</f>
        <v>46368</v>
      </c>
    </row>
    <row r="8" spans="1:14" ht="48">
      <c r="A8" s="7" t="s">
        <v>136</v>
      </c>
      <c r="B8" s="7" t="s">
        <v>16</v>
      </c>
      <c r="C8" s="71">
        <v>46052</v>
      </c>
      <c r="D8" s="7" t="s">
        <v>137</v>
      </c>
      <c r="E8" s="72" t="s">
        <v>18</v>
      </c>
      <c r="F8" s="55" t="s">
        <v>19</v>
      </c>
      <c r="G8" s="73">
        <v>12430000</v>
      </c>
      <c r="H8" s="55" t="s">
        <v>19</v>
      </c>
      <c r="I8" s="55" t="s">
        <v>20</v>
      </c>
      <c r="J8" s="55" t="s">
        <v>21</v>
      </c>
      <c r="K8" s="55" t="s">
        <v>22</v>
      </c>
      <c r="L8" s="55" t="s">
        <v>22</v>
      </c>
      <c r="M8" s="74"/>
      <c r="N8" s="75">
        <f>EDATE(C8,12)</f>
        <v>46417</v>
      </c>
    </row>
    <row r="9" spans="1:14">
      <c r="A9" s="20"/>
      <c r="B9" s="20"/>
      <c r="C9" s="63"/>
      <c r="D9" s="20"/>
      <c r="E9" s="64"/>
      <c r="F9" s="65"/>
      <c r="G9" s="66"/>
      <c r="H9" s="65"/>
      <c r="I9" s="65"/>
      <c r="J9" s="65"/>
      <c r="K9" s="65"/>
      <c r="L9" s="65"/>
      <c r="M9" s="67"/>
      <c r="N9" s="70"/>
    </row>
    <row r="10" spans="1:14">
      <c r="A10" s="20"/>
      <c r="B10" s="20"/>
      <c r="C10" s="63"/>
      <c r="D10" s="20"/>
      <c r="E10" s="64"/>
      <c r="F10" s="65"/>
      <c r="G10" s="66"/>
      <c r="H10" s="65"/>
      <c r="I10" s="65"/>
      <c r="J10" s="65"/>
      <c r="K10" s="65"/>
      <c r="L10" s="65"/>
      <c r="M10" s="67"/>
      <c r="N10" s="70"/>
    </row>
    <row r="11" spans="1:14">
      <c r="A11" s="20"/>
      <c r="B11" s="20"/>
      <c r="C11" s="63"/>
      <c r="D11" s="20"/>
      <c r="E11" s="64"/>
      <c r="F11" s="65"/>
      <c r="G11" s="66"/>
      <c r="H11" s="65"/>
      <c r="I11" s="65"/>
      <c r="J11" s="65"/>
      <c r="K11" s="65"/>
      <c r="L11" s="65"/>
      <c r="M11" s="67"/>
      <c r="N11" s="70"/>
    </row>
    <row r="12" spans="1:14">
      <c r="A12" s="20"/>
      <c r="B12" s="20"/>
      <c r="C12" s="63"/>
      <c r="D12" s="20"/>
      <c r="E12" s="64"/>
      <c r="F12" s="65"/>
      <c r="G12" s="66"/>
      <c r="H12" s="65"/>
      <c r="I12" s="65"/>
      <c r="J12" s="65"/>
      <c r="K12" s="65"/>
      <c r="L12" s="65"/>
      <c r="M12" s="67"/>
      <c r="N12" s="70"/>
    </row>
  </sheetData>
  <autoFilter ref="A4:Q4" xr:uid="{15F64C82-8D7A-4300-B40F-D4A5698121D1}"/>
  <mergeCells count="13">
    <mergeCell ref="H3:H4"/>
    <mergeCell ref="I3:I4"/>
    <mergeCell ref="J3:L3"/>
    <mergeCell ref="M3:M4"/>
    <mergeCell ref="N3:N4"/>
    <mergeCell ref="F2:G2"/>
    <mergeCell ref="A3:A4"/>
    <mergeCell ref="B3:B4"/>
    <mergeCell ref="C3:C4"/>
    <mergeCell ref="D3:D4"/>
    <mergeCell ref="E3:E4"/>
    <mergeCell ref="F3:F4"/>
    <mergeCell ref="G3:G4"/>
  </mergeCells>
  <phoneticPr fontId="2"/>
  <pageMargins left="0.7" right="0.7" top="0.75" bottom="0.75" header="0.3" footer="0.3"/>
  <pageSetup paperSize="9" scale="49" orientation="portrait" r:id="rId1"/>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BCD6C-1A87-4C04-BB9A-B4D302D0C41C}">
  <dimension ref="A1:N22"/>
  <sheetViews>
    <sheetView view="pageBreakPreview" zoomScaleNormal="100" zoomScaleSheetLayoutView="100" workbookViewId="0">
      <pane ySplit="4" topLeftCell="A5" activePane="bottomLeft" state="frozen"/>
      <selection pane="bottomLeft" activeCell="F6" sqref="F6"/>
    </sheetView>
  </sheetViews>
  <sheetFormatPr defaultRowHeight="12"/>
  <cols>
    <col min="1" max="1" width="25.85546875" customWidth="1"/>
    <col min="2" max="2" width="23.28515625" customWidth="1"/>
    <col min="3" max="3" width="15" customWidth="1"/>
    <col min="4" max="4" width="29.7109375" customWidth="1"/>
    <col min="5" max="5" width="16.140625" style="1" customWidth="1"/>
    <col min="6" max="6" width="11.28515625" bestFit="1" customWidth="1"/>
    <col min="7" max="7" width="16.28515625" bestFit="1" customWidth="1"/>
    <col min="8" max="8" width="8.140625" bestFit="1" customWidth="1"/>
    <col min="9" max="9" width="8.140625" customWidth="1"/>
    <col min="10" max="10" width="10.140625" customWidth="1"/>
    <col min="11" max="11" width="10.42578125" customWidth="1"/>
    <col min="12" max="12" width="8.42578125" customWidth="1"/>
    <col min="13" max="13" width="14.5703125" customWidth="1"/>
    <col min="14" max="14" width="13.28515625" customWidth="1"/>
  </cols>
  <sheetData>
    <row r="1" spans="1:14">
      <c r="M1" s="1" t="s">
        <v>60</v>
      </c>
    </row>
    <row r="2" spans="1:14" ht="17.25">
      <c r="A2" s="2" t="s">
        <v>61</v>
      </c>
      <c r="F2" s="31"/>
      <c r="G2" s="31"/>
    </row>
    <row r="3" spans="1:14" s="3" customFormat="1" ht="42" customHeight="1">
      <c r="A3" s="32" t="s">
        <v>2</v>
      </c>
      <c r="B3" s="34" t="s">
        <v>3</v>
      </c>
      <c r="C3" s="32" t="s">
        <v>4</v>
      </c>
      <c r="D3" s="32" t="s">
        <v>5</v>
      </c>
      <c r="E3" s="36" t="s">
        <v>62</v>
      </c>
      <c r="F3" s="32" t="s">
        <v>63</v>
      </c>
      <c r="G3" s="32" t="s">
        <v>64</v>
      </c>
      <c r="H3" s="32" t="s">
        <v>9</v>
      </c>
      <c r="I3" s="34" t="s">
        <v>65</v>
      </c>
      <c r="J3" s="38" t="s">
        <v>10</v>
      </c>
      <c r="K3" s="39"/>
      <c r="L3" s="40"/>
      <c r="M3" s="32" t="s">
        <v>11</v>
      </c>
      <c r="N3" s="32" t="s">
        <v>12</v>
      </c>
    </row>
    <row r="4" spans="1:14" s="3" customFormat="1" ht="45" customHeight="1">
      <c r="A4" s="33"/>
      <c r="B4" s="35"/>
      <c r="C4" s="33"/>
      <c r="D4" s="33"/>
      <c r="E4" s="37"/>
      <c r="F4" s="33"/>
      <c r="G4" s="33"/>
      <c r="H4" s="33"/>
      <c r="I4" s="35"/>
      <c r="J4" s="4" t="s">
        <v>13</v>
      </c>
      <c r="K4" s="4" t="s">
        <v>14</v>
      </c>
      <c r="L4" s="4" t="s">
        <v>15</v>
      </c>
      <c r="M4" s="33"/>
      <c r="N4" s="33"/>
    </row>
    <row r="5" spans="1:14" ht="72">
      <c r="A5" s="7" t="s">
        <v>99</v>
      </c>
      <c r="B5" s="7" t="s">
        <v>66</v>
      </c>
      <c r="C5" s="8">
        <v>45728</v>
      </c>
      <c r="D5" s="9" t="s">
        <v>78</v>
      </c>
      <c r="E5" s="10" t="s">
        <v>100</v>
      </c>
      <c r="F5" s="11" t="s">
        <v>19</v>
      </c>
      <c r="G5" s="12">
        <v>3782790</v>
      </c>
      <c r="H5" s="11" t="s">
        <v>19</v>
      </c>
      <c r="I5" s="13" t="s">
        <v>20</v>
      </c>
      <c r="J5" s="13" t="s">
        <v>21</v>
      </c>
      <c r="K5" s="11" t="s">
        <v>22</v>
      </c>
      <c r="L5" s="11" t="s">
        <v>22</v>
      </c>
      <c r="M5" s="14"/>
      <c r="N5" s="6">
        <f t="shared" ref="N5:N21" si="0">EDATE(C5,12)</f>
        <v>46093</v>
      </c>
    </row>
    <row r="6" spans="1:14" ht="108">
      <c r="A6" s="7" t="s">
        <v>79</v>
      </c>
      <c r="B6" s="7" t="s">
        <v>16</v>
      </c>
      <c r="C6" s="8">
        <v>45741</v>
      </c>
      <c r="D6" s="9" t="s">
        <v>80</v>
      </c>
      <c r="E6" s="10" t="s">
        <v>96</v>
      </c>
      <c r="F6" s="11" t="s">
        <v>19</v>
      </c>
      <c r="G6" s="12">
        <v>1122000</v>
      </c>
      <c r="H6" s="11" t="s">
        <v>19</v>
      </c>
      <c r="I6" s="13" t="s">
        <v>20</v>
      </c>
      <c r="J6" s="13" t="s">
        <v>21</v>
      </c>
      <c r="K6" s="11" t="s">
        <v>22</v>
      </c>
      <c r="L6" s="11" t="s">
        <v>22</v>
      </c>
      <c r="M6" s="14"/>
      <c r="N6" s="6">
        <f t="shared" si="0"/>
        <v>46106</v>
      </c>
    </row>
    <row r="7" spans="1:14" ht="72">
      <c r="A7" s="7" t="s">
        <v>101</v>
      </c>
      <c r="B7" s="7" t="s">
        <v>66</v>
      </c>
      <c r="C7" s="8">
        <v>45743</v>
      </c>
      <c r="D7" s="9" t="s">
        <v>81</v>
      </c>
      <c r="E7" s="10" t="s">
        <v>97</v>
      </c>
      <c r="F7" s="11" t="s">
        <v>19</v>
      </c>
      <c r="G7" s="12">
        <v>9314908</v>
      </c>
      <c r="H7" s="11" t="s">
        <v>19</v>
      </c>
      <c r="I7" s="13" t="s">
        <v>20</v>
      </c>
      <c r="J7" s="13" t="s">
        <v>21</v>
      </c>
      <c r="K7" s="11" t="s">
        <v>20</v>
      </c>
      <c r="L7" s="11" t="s">
        <v>20</v>
      </c>
      <c r="M7" s="14"/>
      <c r="N7" s="6">
        <f t="shared" si="0"/>
        <v>46108</v>
      </c>
    </row>
    <row r="8" spans="1:14" ht="72">
      <c r="A8" s="7" t="s">
        <v>102</v>
      </c>
      <c r="B8" s="7" t="s">
        <v>66</v>
      </c>
      <c r="C8" s="8">
        <v>45743</v>
      </c>
      <c r="D8" s="9" t="s">
        <v>82</v>
      </c>
      <c r="E8" s="10" t="s">
        <v>97</v>
      </c>
      <c r="F8" s="11" t="s">
        <v>19</v>
      </c>
      <c r="G8" s="12">
        <v>6250530</v>
      </c>
      <c r="H8" s="11" t="s">
        <v>19</v>
      </c>
      <c r="I8" s="13" t="s">
        <v>20</v>
      </c>
      <c r="J8" s="13" t="s">
        <v>21</v>
      </c>
      <c r="K8" s="11" t="s">
        <v>20</v>
      </c>
      <c r="L8" s="11" t="s">
        <v>20</v>
      </c>
      <c r="M8" s="14"/>
      <c r="N8" s="6">
        <f t="shared" si="0"/>
        <v>46108</v>
      </c>
    </row>
    <row r="9" spans="1:14" ht="132">
      <c r="A9" s="7" t="s">
        <v>83</v>
      </c>
      <c r="B9" s="7" t="s">
        <v>16</v>
      </c>
      <c r="C9" s="8">
        <v>45765</v>
      </c>
      <c r="D9" s="9" t="s">
        <v>84</v>
      </c>
      <c r="E9" s="10" t="s">
        <v>68</v>
      </c>
      <c r="F9" s="11" t="s">
        <v>19</v>
      </c>
      <c r="G9" s="12">
        <v>13898500</v>
      </c>
      <c r="H9" s="11" t="s">
        <v>19</v>
      </c>
      <c r="I9" s="13" t="s">
        <v>20</v>
      </c>
      <c r="J9" s="13" t="s">
        <v>21</v>
      </c>
      <c r="K9" s="11" t="s">
        <v>20</v>
      </c>
      <c r="L9" s="11" t="s">
        <v>20</v>
      </c>
      <c r="M9" s="14"/>
      <c r="N9" s="6">
        <f t="shared" si="0"/>
        <v>46130</v>
      </c>
    </row>
    <row r="10" spans="1:14" ht="72">
      <c r="A10" s="7" t="s">
        <v>103</v>
      </c>
      <c r="B10" s="7" t="s">
        <v>16</v>
      </c>
      <c r="C10" s="8">
        <v>45786</v>
      </c>
      <c r="D10" s="9" t="s">
        <v>85</v>
      </c>
      <c r="E10" s="10" t="s">
        <v>73</v>
      </c>
      <c r="F10" s="11" t="s">
        <v>19</v>
      </c>
      <c r="G10" s="12">
        <v>1790000</v>
      </c>
      <c r="H10" s="11" t="s">
        <v>19</v>
      </c>
      <c r="I10" s="13" t="s">
        <v>20</v>
      </c>
      <c r="J10" s="13" t="s">
        <v>21</v>
      </c>
      <c r="K10" s="11" t="s">
        <v>20</v>
      </c>
      <c r="L10" s="11" t="s">
        <v>20</v>
      </c>
      <c r="M10" s="14"/>
      <c r="N10" s="6">
        <f t="shared" si="0"/>
        <v>46151</v>
      </c>
    </row>
    <row r="11" spans="1:14" ht="72">
      <c r="A11" s="9" t="s">
        <v>86</v>
      </c>
      <c r="B11" s="7" t="s">
        <v>87</v>
      </c>
      <c r="C11" s="8">
        <v>45803</v>
      </c>
      <c r="D11" s="9" t="s">
        <v>88</v>
      </c>
      <c r="E11" s="10" t="s">
        <v>73</v>
      </c>
      <c r="F11" s="11" t="s">
        <v>19</v>
      </c>
      <c r="G11" s="16">
        <v>2410089</v>
      </c>
      <c r="H11" s="11" t="s">
        <v>19</v>
      </c>
      <c r="I11" s="13" t="s">
        <v>20</v>
      </c>
      <c r="J11" s="13" t="s">
        <v>21</v>
      </c>
      <c r="K11" s="11" t="s">
        <v>22</v>
      </c>
      <c r="L11" s="11" t="s">
        <v>22</v>
      </c>
      <c r="M11" s="14"/>
      <c r="N11" s="5">
        <f t="shared" si="0"/>
        <v>46168</v>
      </c>
    </row>
    <row r="12" spans="1:14" ht="132">
      <c r="A12" s="9" t="s">
        <v>89</v>
      </c>
      <c r="B12" s="7" t="s">
        <v>16</v>
      </c>
      <c r="C12" s="8">
        <v>45805</v>
      </c>
      <c r="D12" s="9" t="s">
        <v>67</v>
      </c>
      <c r="E12" s="10" t="s">
        <v>68</v>
      </c>
      <c r="F12" s="11" t="s">
        <v>19</v>
      </c>
      <c r="G12" s="12">
        <v>17490000</v>
      </c>
      <c r="H12" s="11" t="s">
        <v>19</v>
      </c>
      <c r="I12" s="13" t="s">
        <v>20</v>
      </c>
      <c r="J12" s="13" t="s">
        <v>21</v>
      </c>
      <c r="K12" s="11" t="s">
        <v>22</v>
      </c>
      <c r="L12" s="11" t="s">
        <v>22</v>
      </c>
      <c r="M12" s="17"/>
      <c r="N12" s="5">
        <f t="shared" si="0"/>
        <v>46170</v>
      </c>
    </row>
    <row r="13" spans="1:14" ht="48">
      <c r="A13" s="9" t="s">
        <v>104</v>
      </c>
      <c r="B13" s="7" t="s">
        <v>16</v>
      </c>
      <c r="C13" s="8">
        <v>45805</v>
      </c>
      <c r="D13" s="9" t="s">
        <v>44</v>
      </c>
      <c r="E13" s="10" t="s">
        <v>90</v>
      </c>
      <c r="F13" s="11" t="s">
        <v>19</v>
      </c>
      <c r="G13" s="18">
        <v>10644628</v>
      </c>
      <c r="H13" s="11" t="s">
        <v>19</v>
      </c>
      <c r="I13" s="13" t="s">
        <v>20</v>
      </c>
      <c r="J13" s="13" t="s">
        <v>21</v>
      </c>
      <c r="K13" s="11" t="s">
        <v>22</v>
      </c>
      <c r="L13" s="11" t="s">
        <v>22</v>
      </c>
      <c r="M13" s="17"/>
      <c r="N13" s="19">
        <f t="shared" si="0"/>
        <v>46170</v>
      </c>
    </row>
    <row r="14" spans="1:14" s="15" customFormat="1" ht="132">
      <c r="A14" s="9" t="s">
        <v>91</v>
      </c>
      <c r="B14" s="7" t="s">
        <v>16</v>
      </c>
      <c r="C14" s="8">
        <v>45810</v>
      </c>
      <c r="D14" s="9" t="s">
        <v>84</v>
      </c>
      <c r="E14" s="10" t="s">
        <v>68</v>
      </c>
      <c r="F14" s="11" t="s">
        <v>19</v>
      </c>
      <c r="G14" s="12">
        <v>11995500</v>
      </c>
      <c r="H14" s="11" t="s">
        <v>19</v>
      </c>
      <c r="I14" s="13" t="s">
        <v>20</v>
      </c>
      <c r="J14" s="13" t="s">
        <v>21</v>
      </c>
      <c r="K14" s="11" t="s">
        <v>22</v>
      </c>
      <c r="L14" s="11" t="s">
        <v>22</v>
      </c>
      <c r="M14" s="17"/>
      <c r="N14" s="19">
        <f t="shared" si="0"/>
        <v>46175</v>
      </c>
    </row>
    <row r="15" spans="1:14" s="15" customFormat="1" ht="48">
      <c r="A15" s="9" t="s">
        <v>104</v>
      </c>
      <c r="B15" s="7" t="s">
        <v>16</v>
      </c>
      <c r="C15" s="8">
        <v>45898</v>
      </c>
      <c r="D15" s="9" t="s">
        <v>44</v>
      </c>
      <c r="E15" s="10" t="s">
        <v>90</v>
      </c>
      <c r="F15" s="11" t="s">
        <v>19</v>
      </c>
      <c r="G15" s="12">
        <v>65680615</v>
      </c>
      <c r="H15" s="11" t="s">
        <v>19</v>
      </c>
      <c r="I15" s="13" t="s">
        <v>20</v>
      </c>
      <c r="J15" s="13" t="s">
        <v>21</v>
      </c>
      <c r="K15" s="11" t="s">
        <v>22</v>
      </c>
      <c r="L15" s="11" t="s">
        <v>22</v>
      </c>
      <c r="M15" s="17"/>
      <c r="N15" s="19">
        <f t="shared" si="0"/>
        <v>46263</v>
      </c>
    </row>
    <row r="16" spans="1:14" s="15" customFormat="1" ht="132">
      <c r="A16" s="9" t="s">
        <v>105</v>
      </c>
      <c r="B16" s="7" t="s">
        <v>16</v>
      </c>
      <c r="C16" s="8">
        <v>45898</v>
      </c>
      <c r="D16" s="9" t="s">
        <v>98</v>
      </c>
      <c r="E16" s="10" t="s">
        <v>68</v>
      </c>
      <c r="F16" s="11" t="s">
        <v>19</v>
      </c>
      <c r="G16" s="12">
        <v>2530000</v>
      </c>
      <c r="H16" s="11" t="s">
        <v>19</v>
      </c>
      <c r="I16" s="13" t="s">
        <v>20</v>
      </c>
      <c r="J16" s="13" t="s">
        <v>21</v>
      </c>
      <c r="K16" s="11" t="s">
        <v>22</v>
      </c>
      <c r="L16" s="11" t="s">
        <v>22</v>
      </c>
      <c r="M16" s="14"/>
      <c r="N16" s="19">
        <f t="shared" si="0"/>
        <v>46263</v>
      </c>
    </row>
    <row r="17" spans="1:14" s="27" customFormat="1" ht="94.5">
      <c r="A17" s="7" t="s">
        <v>75</v>
      </c>
      <c r="B17" s="7" t="s">
        <v>66</v>
      </c>
      <c r="C17" s="21">
        <v>45947</v>
      </c>
      <c r="D17" s="22" t="s">
        <v>76</v>
      </c>
      <c r="E17" s="23" t="s">
        <v>77</v>
      </c>
      <c r="F17" s="11" t="s">
        <v>19</v>
      </c>
      <c r="G17" s="24">
        <v>4620000</v>
      </c>
      <c r="H17" s="11" t="s">
        <v>19</v>
      </c>
      <c r="I17" s="13" t="s">
        <v>20</v>
      </c>
      <c r="J17" s="13" t="s">
        <v>21</v>
      </c>
      <c r="K17" s="11" t="s">
        <v>20</v>
      </c>
      <c r="L17" s="11" t="s">
        <v>20</v>
      </c>
      <c r="M17" s="25"/>
      <c r="N17" s="26">
        <f t="shared" si="0"/>
        <v>46312</v>
      </c>
    </row>
    <row r="18" spans="1:14" s="27" customFormat="1" ht="175.5">
      <c r="A18" s="7" t="s">
        <v>71</v>
      </c>
      <c r="B18" s="7" t="s">
        <v>66</v>
      </c>
      <c r="C18" s="21">
        <v>45961</v>
      </c>
      <c r="D18" s="22" t="s">
        <v>72</v>
      </c>
      <c r="E18" s="23" t="s">
        <v>68</v>
      </c>
      <c r="F18" s="11" t="s">
        <v>19</v>
      </c>
      <c r="G18" s="24">
        <v>3300000</v>
      </c>
      <c r="H18" s="11" t="s">
        <v>19</v>
      </c>
      <c r="I18" s="13" t="s">
        <v>20</v>
      </c>
      <c r="J18" s="13" t="s">
        <v>21</v>
      </c>
      <c r="K18" s="11" t="s">
        <v>20</v>
      </c>
      <c r="L18" s="11" t="s">
        <v>20</v>
      </c>
      <c r="M18" s="25"/>
      <c r="N18" s="26">
        <f t="shared" si="0"/>
        <v>46326</v>
      </c>
    </row>
    <row r="19" spans="1:14" s="27" customFormat="1" ht="148.5">
      <c r="A19" s="7" t="s">
        <v>74</v>
      </c>
      <c r="B19" s="7" t="s">
        <v>66</v>
      </c>
      <c r="C19" s="21">
        <v>45989</v>
      </c>
      <c r="D19" s="22" t="s">
        <v>24</v>
      </c>
      <c r="E19" s="23" t="s">
        <v>69</v>
      </c>
      <c r="F19" s="11" t="s">
        <v>19</v>
      </c>
      <c r="G19" s="24">
        <v>2263800</v>
      </c>
      <c r="H19" s="11" t="s">
        <v>19</v>
      </c>
      <c r="I19" s="13" t="s">
        <v>20</v>
      </c>
      <c r="J19" s="13" t="s">
        <v>21</v>
      </c>
      <c r="K19" s="11" t="s">
        <v>20</v>
      </c>
      <c r="L19" s="11" t="s">
        <v>20</v>
      </c>
      <c r="M19" s="25"/>
      <c r="N19" s="26">
        <f t="shared" si="0"/>
        <v>46354</v>
      </c>
    </row>
    <row r="20" spans="1:14" s="27" customFormat="1" ht="108">
      <c r="A20" s="22" t="s">
        <v>109</v>
      </c>
      <c r="B20" s="7" t="s">
        <v>66</v>
      </c>
      <c r="C20" s="21">
        <v>45989</v>
      </c>
      <c r="D20" s="22" t="s">
        <v>70</v>
      </c>
      <c r="E20" s="7" t="s">
        <v>69</v>
      </c>
      <c r="F20" s="11" t="s">
        <v>19</v>
      </c>
      <c r="G20" s="28">
        <v>38365140</v>
      </c>
      <c r="H20" s="11" t="s">
        <v>19</v>
      </c>
      <c r="I20" s="29" t="s">
        <v>20</v>
      </c>
      <c r="J20" s="29" t="s">
        <v>21</v>
      </c>
      <c r="K20" s="29" t="s">
        <v>20</v>
      </c>
      <c r="L20" s="29" t="s">
        <v>20</v>
      </c>
      <c r="M20" s="22"/>
      <c r="N20" s="30">
        <f t="shared" si="0"/>
        <v>46354</v>
      </c>
    </row>
    <row r="21" spans="1:14" s="27" customFormat="1" ht="108">
      <c r="A21" s="22" t="s">
        <v>108</v>
      </c>
      <c r="B21" s="7" t="s">
        <v>66</v>
      </c>
      <c r="C21" s="21">
        <v>45989</v>
      </c>
      <c r="D21" s="22" t="s">
        <v>70</v>
      </c>
      <c r="E21" s="7" t="s">
        <v>69</v>
      </c>
      <c r="F21" s="11" t="s">
        <v>19</v>
      </c>
      <c r="G21" s="28">
        <v>2772000</v>
      </c>
      <c r="H21" s="11" t="s">
        <v>19</v>
      </c>
      <c r="I21" s="29" t="s">
        <v>20</v>
      </c>
      <c r="J21" s="29" t="s">
        <v>21</v>
      </c>
      <c r="K21" s="29" t="s">
        <v>20</v>
      </c>
      <c r="L21" s="29" t="s">
        <v>20</v>
      </c>
      <c r="M21" s="22"/>
      <c r="N21" s="30">
        <f t="shared" si="0"/>
        <v>46354</v>
      </c>
    </row>
    <row r="22" spans="1:14" s="27" customFormat="1" ht="175.5">
      <c r="A22" s="7" t="s">
        <v>92</v>
      </c>
      <c r="B22" s="7" t="s">
        <v>66</v>
      </c>
      <c r="C22" s="21">
        <v>45994</v>
      </c>
      <c r="D22" s="22" t="s">
        <v>93</v>
      </c>
      <c r="E22" s="22" t="s">
        <v>68</v>
      </c>
      <c r="F22" s="11" t="s">
        <v>19</v>
      </c>
      <c r="G22" s="24">
        <v>25300000</v>
      </c>
      <c r="H22" s="11" t="s">
        <v>19</v>
      </c>
      <c r="I22" s="13" t="s">
        <v>20</v>
      </c>
      <c r="J22" s="13" t="s">
        <v>21</v>
      </c>
      <c r="K22" s="11" t="s">
        <v>20</v>
      </c>
      <c r="L22" s="11" t="s">
        <v>20</v>
      </c>
      <c r="M22" s="25"/>
      <c r="N22" s="26">
        <v>46359</v>
      </c>
    </row>
  </sheetData>
  <autoFilter ref="A4:N4" xr:uid="{FA4BCD6C-1A87-4C04-BB9A-B4D302D0C41C}">
    <sortState xmlns:xlrd2="http://schemas.microsoft.com/office/spreadsheetml/2017/richdata2" ref="A6:N47">
      <sortCondition ref="N4"/>
    </sortState>
  </autoFilter>
  <mergeCells count="13">
    <mergeCell ref="I3:I4"/>
    <mergeCell ref="J3:L3"/>
    <mergeCell ref="M3:M4"/>
    <mergeCell ref="N3:N4"/>
    <mergeCell ref="F2:G2"/>
    <mergeCell ref="F3:F4"/>
    <mergeCell ref="G3:G4"/>
    <mergeCell ref="H3:H4"/>
    <mergeCell ref="A3:A4"/>
    <mergeCell ref="B3:B4"/>
    <mergeCell ref="C3:C4"/>
    <mergeCell ref="D3:D4"/>
    <mergeCell ref="E3:E4"/>
  </mergeCells>
  <phoneticPr fontId="2"/>
  <pageMargins left="0.7" right="0.7" top="0.75" bottom="0.75" header="0.3" footer="0.3"/>
  <pageSetup paperSize="9" scale="49" orientation="portrait" r:id="rId1"/>
  <colBreaks count="1" manualBreakCount="1">
    <brk id="1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30745-1E0B-4886-9480-4DB9C1C8BC80}">
  <dimension ref="A1:N37"/>
  <sheetViews>
    <sheetView view="pageBreakPreview" zoomScaleNormal="100" zoomScaleSheetLayoutView="100" workbookViewId="0">
      <pane ySplit="4" topLeftCell="A5" activePane="bottomLeft" state="frozen"/>
      <selection pane="bottomLeft" activeCell="C14" sqref="C14"/>
    </sheetView>
  </sheetViews>
  <sheetFormatPr defaultRowHeight="12"/>
  <cols>
    <col min="1" max="1" width="25.85546875" style="41" customWidth="1"/>
    <col min="2" max="2" width="23.28515625" style="41" customWidth="1"/>
    <col min="3" max="3" width="15" style="41" customWidth="1"/>
    <col min="4" max="4" width="29.7109375" style="41" customWidth="1"/>
    <col min="5" max="5" width="16.140625" style="42" customWidth="1"/>
    <col min="6" max="6" width="11.28515625" style="41" bestFit="1" customWidth="1"/>
    <col min="7" max="7" width="16.28515625" style="41" bestFit="1" customWidth="1"/>
    <col min="8" max="8" width="8.140625" style="41" bestFit="1" customWidth="1"/>
    <col min="9" max="9" width="8.140625" style="41" customWidth="1"/>
    <col min="10" max="10" width="10.140625" style="41" customWidth="1"/>
    <col min="11" max="11" width="10.42578125" style="41" customWidth="1"/>
    <col min="12" max="12" width="8.42578125" style="41" customWidth="1"/>
    <col min="13" max="13" width="14.5703125" style="41" customWidth="1"/>
    <col min="14" max="14" width="13.28515625" style="41" customWidth="1"/>
    <col min="15" max="16384" width="9.140625" style="41"/>
  </cols>
  <sheetData>
    <row r="1" spans="1:14">
      <c r="M1" s="42" t="s">
        <v>60</v>
      </c>
    </row>
    <row r="2" spans="1:14">
      <c r="A2" s="43" t="s">
        <v>94</v>
      </c>
      <c r="F2" s="44"/>
      <c r="G2" s="44"/>
    </row>
    <row r="3" spans="1:14" s="49" customFormat="1" ht="42" customHeight="1">
      <c r="A3" s="45" t="s">
        <v>2</v>
      </c>
      <c r="B3" s="34" t="s">
        <v>3</v>
      </c>
      <c r="C3" s="45" t="s">
        <v>4</v>
      </c>
      <c r="D3" s="45" t="s">
        <v>5</v>
      </c>
      <c r="E3" s="34" t="s">
        <v>62</v>
      </c>
      <c r="F3" s="45" t="s">
        <v>63</v>
      </c>
      <c r="G3" s="45" t="s">
        <v>64</v>
      </c>
      <c r="H3" s="45" t="s">
        <v>9</v>
      </c>
      <c r="I3" s="34" t="s">
        <v>65</v>
      </c>
      <c r="J3" s="46" t="s">
        <v>10</v>
      </c>
      <c r="K3" s="47"/>
      <c r="L3" s="48"/>
      <c r="M3" s="45" t="s">
        <v>11</v>
      </c>
      <c r="N3" s="45" t="s">
        <v>12</v>
      </c>
    </row>
    <row r="4" spans="1:14" s="49" customFormat="1" ht="45" customHeight="1">
      <c r="A4" s="50"/>
      <c r="B4" s="35"/>
      <c r="C4" s="50"/>
      <c r="D4" s="50"/>
      <c r="E4" s="35"/>
      <c r="F4" s="50"/>
      <c r="G4" s="50"/>
      <c r="H4" s="50"/>
      <c r="I4" s="35"/>
      <c r="J4" s="7" t="s">
        <v>13</v>
      </c>
      <c r="K4" s="7" t="s">
        <v>14</v>
      </c>
      <c r="L4" s="7" t="s">
        <v>15</v>
      </c>
      <c r="M4" s="50"/>
      <c r="N4" s="50"/>
    </row>
    <row r="5" spans="1:14" ht="48">
      <c r="A5" s="53" t="s">
        <v>106</v>
      </c>
      <c r="B5" s="7" t="s">
        <v>16</v>
      </c>
      <c r="C5" s="52">
        <v>45716</v>
      </c>
      <c r="D5" s="53" t="s">
        <v>28</v>
      </c>
      <c r="E5" s="54" t="s">
        <v>95</v>
      </c>
      <c r="F5" s="55" t="s">
        <v>19</v>
      </c>
      <c r="G5" s="61">
        <v>1380000</v>
      </c>
      <c r="H5" s="55" t="s">
        <v>19</v>
      </c>
      <c r="I5" s="55" t="s">
        <v>20</v>
      </c>
      <c r="J5" s="55" t="s">
        <v>21</v>
      </c>
      <c r="K5" s="55" t="s">
        <v>22</v>
      </c>
      <c r="L5" s="55" t="s">
        <v>22</v>
      </c>
      <c r="M5" s="60"/>
      <c r="N5" s="62">
        <f>EDATE(C5,12)</f>
        <v>46081</v>
      </c>
    </row>
    <row r="6" spans="1:14">
      <c r="A6" s="7"/>
      <c r="B6" s="7"/>
      <c r="C6" s="52"/>
      <c r="D6" s="53"/>
      <c r="E6" s="54"/>
      <c r="F6" s="55"/>
      <c r="G6" s="56"/>
      <c r="H6" s="55"/>
      <c r="I6" s="55"/>
      <c r="J6" s="55"/>
      <c r="K6" s="55"/>
      <c r="L6" s="55"/>
      <c r="M6" s="57"/>
      <c r="N6" s="51"/>
    </row>
    <row r="7" spans="1:14">
      <c r="A7" s="7"/>
      <c r="B7" s="7"/>
      <c r="C7" s="52"/>
      <c r="D7" s="53"/>
      <c r="E7" s="54"/>
      <c r="F7" s="55"/>
      <c r="G7" s="56"/>
      <c r="H7" s="55"/>
      <c r="I7" s="55"/>
      <c r="J7" s="55"/>
      <c r="K7" s="55"/>
      <c r="L7" s="55"/>
      <c r="M7" s="57"/>
      <c r="N7" s="51"/>
    </row>
    <row r="8" spans="1:14">
      <c r="A8" s="7"/>
      <c r="B8" s="7"/>
      <c r="C8" s="52"/>
      <c r="D8" s="53"/>
      <c r="E8" s="54"/>
      <c r="F8" s="55"/>
      <c r="G8" s="56"/>
      <c r="H8" s="55"/>
      <c r="I8" s="55"/>
      <c r="J8" s="55"/>
      <c r="K8" s="55"/>
      <c r="L8" s="55"/>
      <c r="M8" s="57"/>
      <c r="N8" s="51"/>
    </row>
    <row r="9" spans="1:14">
      <c r="A9" s="7"/>
      <c r="B9" s="7"/>
      <c r="C9" s="52"/>
      <c r="D9" s="53"/>
      <c r="E9" s="54"/>
      <c r="F9" s="55"/>
      <c r="G9" s="56"/>
      <c r="H9" s="55"/>
      <c r="I9" s="55"/>
      <c r="J9" s="55"/>
      <c r="K9" s="55"/>
      <c r="L9" s="55"/>
      <c r="M9" s="57"/>
      <c r="N9" s="51"/>
    </row>
    <row r="10" spans="1:14">
      <c r="A10" s="7"/>
      <c r="B10" s="7"/>
      <c r="C10" s="52"/>
      <c r="D10" s="53"/>
      <c r="E10" s="54"/>
      <c r="F10" s="55"/>
      <c r="G10" s="56"/>
      <c r="H10" s="55"/>
      <c r="I10" s="55"/>
      <c r="J10" s="55"/>
      <c r="K10" s="55"/>
      <c r="L10" s="55"/>
      <c r="M10" s="57"/>
      <c r="N10" s="51"/>
    </row>
    <row r="11" spans="1:14">
      <c r="A11" s="7"/>
      <c r="B11" s="7"/>
      <c r="C11" s="52"/>
      <c r="D11" s="53"/>
      <c r="E11" s="54"/>
      <c r="F11" s="55"/>
      <c r="G11" s="56"/>
      <c r="H11" s="55"/>
      <c r="I11" s="55"/>
      <c r="J11" s="55"/>
      <c r="K11" s="55"/>
      <c r="L11" s="55"/>
      <c r="M11" s="57"/>
      <c r="N11" s="51"/>
    </row>
    <row r="12" spans="1:14">
      <c r="A12" s="53"/>
      <c r="B12" s="7"/>
      <c r="C12" s="52"/>
      <c r="D12" s="53"/>
      <c r="E12" s="54"/>
      <c r="F12" s="55"/>
      <c r="G12" s="56"/>
      <c r="H12" s="55"/>
      <c r="I12" s="55"/>
      <c r="J12" s="55"/>
      <c r="K12" s="55"/>
      <c r="L12" s="55"/>
      <c r="M12" s="57"/>
      <c r="N12" s="51"/>
    </row>
    <row r="13" spans="1:14">
      <c r="A13" s="7"/>
      <c r="B13" s="7"/>
      <c r="C13" s="52"/>
      <c r="D13" s="53"/>
      <c r="E13" s="54"/>
      <c r="F13" s="55"/>
      <c r="G13" s="56"/>
      <c r="H13" s="55"/>
      <c r="I13" s="55"/>
      <c r="J13" s="55"/>
      <c r="K13" s="55"/>
      <c r="L13" s="55"/>
      <c r="M13" s="57"/>
      <c r="N13" s="51"/>
    </row>
    <row r="14" spans="1:14">
      <c r="A14" s="7"/>
      <c r="B14" s="7"/>
      <c r="C14" s="52"/>
      <c r="D14" s="53"/>
      <c r="E14" s="54"/>
      <c r="F14" s="55"/>
      <c r="G14" s="56"/>
      <c r="H14" s="55"/>
      <c r="I14" s="55"/>
      <c r="J14" s="55"/>
      <c r="K14" s="55"/>
      <c r="L14" s="55"/>
      <c r="M14" s="57"/>
      <c r="N14" s="51"/>
    </row>
    <row r="15" spans="1:14">
      <c r="A15" s="7"/>
      <c r="B15" s="7"/>
      <c r="C15" s="52"/>
      <c r="D15" s="53"/>
      <c r="E15" s="54"/>
      <c r="F15" s="55"/>
      <c r="G15" s="56"/>
      <c r="H15" s="55"/>
      <c r="I15" s="55"/>
      <c r="J15" s="55"/>
      <c r="K15" s="55"/>
      <c r="L15" s="55"/>
      <c r="M15" s="57"/>
      <c r="N15" s="51"/>
    </row>
    <row r="16" spans="1:14">
      <c r="A16" s="7"/>
      <c r="B16" s="7"/>
      <c r="C16" s="52"/>
      <c r="D16" s="53"/>
      <c r="E16" s="54"/>
      <c r="F16" s="55"/>
      <c r="G16" s="56"/>
      <c r="H16" s="55"/>
      <c r="I16" s="55"/>
      <c r="J16" s="55"/>
      <c r="K16" s="55"/>
      <c r="L16" s="55"/>
      <c r="M16" s="57"/>
      <c r="N16" s="51"/>
    </row>
    <row r="17" spans="1:14">
      <c r="A17" s="7"/>
      <c r="B17" s="7"/>
      <c r="C17" s="52"/>
      <c r="D17" s="53"/>
      <c r="E17" s="54"/>
      <c r="F17" s="55"/>
      <c r="G17" s="56"/>
      <c r="H17" s="55"/>
      <c r="I17" s="55"/>
      <c r="J17" s="55"/>
      <c r="K17" s="55"/>
      <c r="L17" s="55"/>
      <c r="M17" s="57"/>
      <c r="N17" s="51"/>
    </row>
    <row r="18" spans="1:14">
      <c r="A18" s="7"/>
      <c r="B18" s="7"/>
      <c r="C18" s="52"/>
      <c r="D18" s="53"/>
      <c r="E18" s="54"/>
      <c r="F18" s="55"/>
      <c r="G18" s="56"/>
      <c r="H18" s="55"/>
      <c r="I18" s="55"/>
      <c r="J18" s="55"/>
      <c r="K18" s="55"/>
      <c r="L18" s="55"/>
      <c r="M18" s="57"/>
      <c r="N18" s="51"/>
    </row>
    <row r="19" spans="1:14">
      <c r="A19" s="7"/>
      <c r="B19" s="7"/>
      <c r="C19" s="52"/>
      <c r="D19" s="53"/>
      <c r="E19" s="54"/>
      <c r="F19" s="55"/>
      <c r="G19" s="56"/>
      <c r="H19" s="55"/>
      <c r="I19" s="55"/>
      <c r="J19" s="55"/>
      <c r="K19" s="55"/>
      <c r="L19" s="55"/>
      <c r="M19" s="57"/>
      <c r="N19" s="51"/>
    </row>
    <row r="20" spans="1:14">
      <c r="A20" s="7"/>
      <c r="B20" s="7"/>
      <c r="C20" s="52"/>
      <c r="D20" s="53"/>
      <c r="E20" s="54"/>
      <c r="F20" s="55"/>
      <c r="G20" s="56"/>
      <c r="H20" s="55"/>
      <c r="I20" s="55"/>
      <c r="J20" s="55"/>
      <c r="K20" s="55"/>
      <c r="L20" s="55"/>
      <c r="M20" s="57"/>
      <c r="N20" s="51"/>
    </row>
    <row r="21" spans="1:14">
      <c r="A21" s="7"/>
      <c r="B21" s="7"/>
      <c r="C21" s="52"/>
      <c r="D21" s="53"/>
      <c r="E21" s="54"/>
      <c r="F21" s="55"/>
      <c r="G21" s="56"/>
      <c r="H21" s="55"/>
      <c r="I21" s="55"/>
      <c r="J21" s="55"/>
      <c r="K21" s="55"/>
      <c r="L21" s="55"/>
      <c r="M21" s="57"/>
      <c r="N21" s="51"/>
    </row>
    <row r="22" spans="1:14">
      <c r="A22" s="7"/>
      <c r="B22" s="7"/>
      <c r="C22" s="52"/>
      <c r="D22" s="53"/>
      <c r="E22" s="54"/>
      <c r="F22" s="55"/>
      <c r="G22" s="56"/>
      <c r="H22" s="55"/>
      <c r="I22" s="55"/>
      <c r="J22" s="55"/>
      <c r="K22" s="55"/>
      <c r="L22" s="55"/>
      <c r="M22" s="57"/>
      <c r="N22" s="51"/>
    </row>
    <row r="23" spans="1:14">
      <c r="A23" s="7"/>
      <c r="B23" s="7"/>
      <c r="C23" s="52"/>
      <c r="D23" s="53"/>
      <c r="E23" s="54"/>
      <c r="F23" s="55"/>
      <c r="G23" s="56"/>
      <c r="H23" s="55"/>
      <c r="I23" s="55"/>
      <c r="J23" s="55"/>
      <c r="K23" s="55"/>
      <c r="L23" s="55"/>
      <c r="M23" s="57"/>
      <c r="N23" s="51"/>
    </row>
    <row r="24" spans="1:14">
      <c r="A24" s="7"/>
      <c r="B24" s="7"/>
      <c r="C24" s="52"/>
      <c r="D24" s="53"/>
      <c r="E24" s="54"/>
      <c r="F24" s="55"/>
      <c r="G24" s="56"/>
      <c r="H24" s="55"/>
      <c r="I24" s="55"/>
      <c r="J24" s="55"/>
      <c r="K24" s="55"/>
      <c r="L24" s="55"/>
      <c r="M24" s="57"/>
      <c r="N24" s="51"/>
    </row>
    <row r="25" spans="1:14">
      <c r="A25" s="53"/>
      <c r="B25" s="7"/>
      <c r="C25" s="52"/>
      <c r="D25" s="53"/>
      <c r="E25" s="54"/>
      <c r="F25" s="55"/>
      <c r="G25" s="58"/>
      <c r="H25" s="55"/>
      <c r="I25" s="55"/>
      <c r="J25" s="55"/>
      <c r="K25" s="55"/>
      <c r="L25" s="55"/>
      <c r="M25" s="57"/>
      <c r="N25" s="59"/>
    </row>
    <row r="26" spans="1:14">
      <c r="A26" s="53"/>
      <c r="B26" s="7"/>
      <c r="C26" s="52"/>
      <c r="D26" s="53"/>
      <c r="E26" s="54"/>
      <c r="F26" s="55"/>
      <c r="G26" s="56"/>
      <c r="H26" s="55"/>
      <c r="I26" s="55"/>
      <c r="J26" s="55"/>
      <c r="K26" s="55"/>
      <c r="L26" s="55"/>
      <c r="M26" s="60"/>
      <c r="N26" s="59"/>
    </row>
    <row r="27" spans="1:14">
      <c r="A27" s="53"/>
      <c r="B27" s="7"/>
      <c r="C27" s="52"/>
      <c r="D27" s="53"/>
      <c r="E27" s="54"/>
      <c r="F27" s="55"/>
      <c r="G27" s="61"/>
      <c r="H27" s="55"/>
      <c r="I27" s="55"/>
      <c r="J27" s="55"/>
      <c r="K27" s="55"/>
      <c r="L27" s="55"/>
      <c r="M27" s="60"/>
      <c r="N27" s="62"/>
    </row>
    <row r="28" spans="1:14">
      <c r="A28" s="53"/>
      <c r="B28" s="7"/>
      <c r="C28" s="52"/>
      <c r="D28" s="53"/>
      <c r="E28" s="54"/>
      <c r="F28" s="55"/>
      <c r="G28" s="56"/>
      <c r="H28" s="55"/>
      <c r="I28" s="55"/>
      <c r="J28" s="55"/>
      <c r="K28" s="55"/>
      <c r="L28" s="55"/>
      <c r="M28" s="60"/>
      <c r="N28" s="62"/>
    </row>
    <row r="29" spans="1:14">
      <c r="A29" s="53"/>
      <c r="B29" s="7"/>
      <c r="C29" s="52"/>
      <c r="D29" s="53"/>
      <c r="E29" s="54"/>
      <c r="F29" s="55"/>
      <c r="G29" s="56"/>
      <c r="H29" s="55"/>
      <c r="I29" s="55"/>
      <c r="J29" s="55"/>
      <c r="K29" s="55"/>
      <c r="L29" s="55"/>
      <c r="M29" s="60"/>
      <c r="N29" s="62"/>
    </row>
    <row r="30" spans="1:14">
      <c r="A30" s="53"/>
      <c r="B30" s="7"/>
      <c r="C30" s="52"/>
      <c r="D30" s="53"/>
      <c r="E30" s="54"/>
      <c r="F30" s="55"/>
      <c r="G30" s="56"/>
      <c r="H30" s="55"/>
      <c r="I30" s="55"/>
      <c r="J30" s="55"/>
      <c r="K30" s="55"/>
      <c r="L30" s="55"/>
      <c r="M30" s="57"/>
      <c r="N30" s="62"/>
    </row>
    <row r="31" spans="1:14">
      <c r="A31" s="20"/>
      <c r="B31" s="20"/>
      <c r="C31" s="63"/>
      <c r="D31" s="20"/>
      <c r="E31" s="64"/>
      <c r="F31" s="65"/>
      <c r="G31" s="66"/>
      <c r="H31" s="65"/>
      <c r="I31" s="65"/>
      <c r="J31" s="65"/>
      <c r="K31" s="65"/>
      <c r="L31" s="65"/>
      <c r="M31" s="67"/>
      <c r="N31" s="70"/>
    </row>
    <row r="32" spans="1:14">
      <c r="A32" s="20"/>
      <c r="B32" s="20"/>
      <c r="C32" s="63"/>
      <c r="D32" s="20"/>
      <c r="E32" s="64"/>
      <c r="F32" s="65"/>
      <c r="G32" s="66"/>
      <c r="H32" s="65"/>
      <c r="I32" s="65"/>
      <c r="J32" s="65"/>
      <c r="K32" s="65"/>
      <c r="L32" s="65"/>
      <c r="M32" s="67"/>
      <c r="N32" s="70"/>
    </row>
    <row r="33" spans="1:14">
      <c r="A33" s="20"/>
      <c r="B33" s="20"/>
      <c r="C33" s="63"/>
      <c r="D33" s="20"/>
      <c r="E33" s="64"/>
      <c r="F33" s="65"/>
      <c r="G33" s="66"/>
      <c r="H33" s="65"/>
      <c r="I33" s="65"/>
      <c r="J33" s="65"/>
      <c r="K33" s="65"/>
      <c r="L33" s="65"/>
      <c r="M33" s="67"/>
      <c r="N33" s="70"/>
    </row>
    <row r="34" spans="1:14">
      <c r="A34" s="20"/>
      <c r="B34" s="20"/>
      <c r="C34" s="63"/>
      <c r="D34" s="20"/>
      <c r="E34" s="64"/>
      <c r="F34" s="65"/>
      <c r="G34" s="66"/>
      <c r="H34" s="65"/>
      <c r="I34" s="65"/>
      <c r="J34" s="65"/>
      <c r="K34" s="65"/>
      <c r="L34" s="65"/>
      <c r="M34" s="67"/>
      <c r="N34" s="70"/>
    </row>
    <row r="35" spans="1:14">
      <c r="A35" s="20"/>
      <c r="B35" s="20"/>
      <c r="C35" s="63"/>
      <c r="D35" s="20"/>
      <c r="E35" s="64"/>
      <c r="F35" s="65"/>
      <c r="G35" s="66"/>
      <c r="H35" s="65"/>
      <c r="I35" s="65"/>
      <c r="J35" s="65"/>
      <c r="K35" s="65"/>
      <c r="L35" s="65"/>
      <c r="M35" s="67"/>
      <c r="N35" s="70"/>
    </row>
    <row r="36" spans="1:14">
      <c r="A36" s="20"/>
      <c r="B36" s="20"/>
      <c r="C36" s="63"/>
      <c r="D36" s="20"/>
      <c r="E36" s="64"/>
      <c r="F36" s="65"/>
      <c r="G36" s="66"/>
      <c r="H36" s="65"/>
      <c r="I36" s="65"/>
      <c r="J36" s="65"/>
      <c r="K36" s="65"/>
      <c r="L36" s="65"/>
      <c r="M36" s="67"/>
      <c r="N36" s="70"/>
    </row>
    <row r="37" spans="1:14">
      <c r="A37" s="20"/>
      <c r="B37" s="20"/>
      <c r="C37" s="63"/>
      <c r="D37" s="20"/>
      <c r="E37" s="64"/>
      <c r="F37" s="65"/>
      <c r="G37" s="66"/>
      <c r="H37" s="65"/>
      <c r="I37" s="65"/>
      <c r="J37" s="65"/>
      <c r="K37" s="65"/>
      <c r="L37" s="65"/>
      <c r="M37" s="67"/>
      <c r="N37" s="70"/>
    </row>
  </sheetData>
  <autoFilter ref="A4:N4" xr:uid="{DFE30745-1E0B-4886-9480-4DB9C1C8BC80}">
    <sortState xmlns:xlrd2="http://schemas.microsoft.com/office/spreadsheetml/2017/richdata2" ref="A6:N16">
      <sortCondition ref="N4"/>
    </sortState>
  </autoFilter>
  <mergeCells count="13">
    <mergeCell ref="I3:I4"/>
    <mergeCell ref="J3:L3"/>
    <mergeCell ref="M3:M4"/>
    <mergeCell ref="N3:N4"/>
    <mergeCell ref="F2:G2"/>
    <mergeCell ref="F3:F4"/>
    <mergeCell ref="G3:G4"/>
    <mergeCell ref="H3:H4"/>
    <mergeCell ref="A3:A4"/>
    <mergeCell ref="B3:B4"/>
    <mergeCell ref="C3:C4"/>
    <mergeCell ref="D3:D4"/>
    <mergeCell ref="E3:E4"/>
  </mergeCells>
  <phoneticPr fontId="3"/>
  <pageMargins left="0.7" right="0.7" top="0.75" bottom="0.75" header="0.3" footer="0.3"/>
  <pageSetup paperSize="9" scale="49" orientation="portrait" r:id="rId1"/>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物品役務（入札）</vt:lpstr>
      <vt:lpstr>工事（入札）</vt:lpstr>
      <vt:lpstr>物品役務（随契）</vt:lpstr>
      <vt:lpstr>工事（随契）</vt:lpstr>
      <vt:lpstr>'工事（随契）'!Print_Area</vt:lpstr>
      <vt:lpstr>'工事（入札）'!Print_Area</vt:lpstr>
      <vt:lpstr>'物品役務（随契）'!Print_Area</vt:lpstr>
      <vt:lpstr>'物品役務（入札）'!Print_Area</vt:lpstr>
    </vt:vector>
  </TitlesOfParts>
  <Company>独立行政法人国立病院機構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竜也／Abe,Ryuya</dc:creator>
  <cp:lastModifiedBy>阿部　竜也／Abe,Ryuya</cp:lastModifiedBy>
  <cp:lastPrinted>2025-12-09T06:21:01Z</cp:lastPrinted>
  <dcterms:created xsi:type="dcterms:W3CDTF">2025-12-09T04:37:37Z</dcterms:created>
  <dcterms:modified xsi:type="dcterms:W3CDTF">2026-02-16T01:35:14Z</dcterms:modified>
</cp:coreProperties>
</file>